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表" sheetId="7" r:id="rId1"/>
  </sheets>
  <definedNames>
    <definedName name="_xlnm._FilterDatabase" localSheetId="0" hidden="1">表!$A$1:$J$15</definedName>
    <definedName name="_xlnm.Print_Titles" localSheetId="0">表!$2:$3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<sst xmlns="http://schemas.openxmlformats.org/spreadsheetml/2006/main" count="49" uniqueCount="41">
  <si>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附件1：</t>
  </si>
  <si>
    <t>三亚市发展和改革委员会2025年公开招聘下属事业单位工作人员面试成绩及总成绩</t>
  </si>
  <si>
    <t>序号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</si>
  <si>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</si>
  <si>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</si>
  <si>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</si>
  <si>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</si>
  <si>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</si>
  <si>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</si>
  <si>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</si>
  <si>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总成绩</t>
  </si>
  <si>
    <t>备注</t>
  </si>
  <si>
    <t>0101-九级管理岗位1(三亚市投资服务中心)</t>
  </si>
  <si>
    <t>202509270323</t>
  </si>
  <si>
    <t>吴元福</t>
  </si>
  <si>
    <t>202509270220</t>
  </si>
  <si>
    <t>吴宣铼</t>
  </si>
  <si>
    <t>202509270104</t>
  </si>
  <si>
    <t>陈景明</t>
  </si>
  <si>
    <t>0102-九级管理岗位2(三亚市投资服务中心)</t>
  </si>
  <si>
    <t>202509271620</t>
  </si>
  <si>
    <t>魏佳洁</t>
  </si>
  <si>
    <t>202509270919</t>
  </si>
  <si>
    <t>魏嘉琪</t>
  </si>
  <si>
    <t>202509271127</t>
  </si>
  <si>
    <t>任喜德</t>
  </si>
  <si>
    <t>面试缺考</t>
  </si>
  <si>
    <t>0201-九级管理岗位1(三亚市公共资源交易中心)</t>
  </si>
  <si>
    <t>202509271712</t>
  </si>
  <si>
    <t>郑嘉筠</t>
  </si>
  <si>
    <t>202509271718</t>
  </si>
  <si>
    <t>李耀勋</t>
  </si>
  <si>
    <t>202509271711</t>
  </si>
  <si>
    <t>王兵</t>
  </si>
  <si>
    <t>0202-九级管理岗位2(三亚市公共资源交易中心)</t>
  </si>
  <si>
    <t>202509271917</t>
  </si>
  <si>
    <t>王娟</t>
  </si>
  <si>
    <t>202509272105</t>
  </si>
  <si>
    <t>顾怡</t>
  </si>
  <si>
    <t>202509272207</t>
  </si>
  <si>
    <t>符慧燕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</si>
</sst>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ySplit="3" topLeftCell="A4" activePane="bottomLeft" state="frozen"/>
      <selection/>
      <selection pane="bottomLeft" activeCell="F10" sqref="F10"/>
    </sheetView>
  </sheetViews>
  <sheetFormatPr defaultColWidth="9" defaultRowHeight="13.5"/>
  <cols>
    <col min="1" max="1" width="6" style="1" customWidth="1"/>
    <col min="2" max="2" width="61.8916666666667" style="4" customWidth="1"/>
    <col min="3" max="3" width="18.1083333333333" style="1" customWidth="1"/>
    <col min="4" max="4" width="11.1333333333333" style="5" customWidth="1"/>
    <col min="5" max="5" width="11.5" style="6" customWidth="1"/>
    <col min="6" max="6" width="11.8833333333333" style="6" customWidth="1"/>
    <col min="7" max="7" width="10.8833333333333" style="6" customWidth="1"/>
    <col min="8" max="8" width="11.8833333333333" style="6" customWidth="1"/>
    <col min="9" max="9" width="10.8833333333333" style="6" customWidth="1"/>
    <col min="10" max="10" width="14.225" style="1" customWidth="1"/>
    <col min="11" max="11" width="31.2583333333333" style="1" customWidth="1"/>
    <col min="12" max="16384" width="9" style="1"/>
  </cols>
  <sheetData>
    <row r="1" ht="3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6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5" customHeight="1" spans="1:10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1" t="s">
        <v>10</v>
      </c>
      <c r="J3" s="9" t="s">
        <v>11</v>
      </c>
    </row>
    <row r="4" s="3" customFormat="1" ht="32" customHeight="1" spans="1:11">
      <c r="A4" s="13">
        <v>1</v>
      </c>
      <c r="B4" s="14" t="s">
        <v>12</v>
      </c>
      <c r="C4" s="15" t="s">
        <v>13</v>
      </c>
      <c r="D4" s="16" t="s">
        <v>14</v>
      </c>
      <c r="E4" s="15">
        <v>79.85</v>
      </c>
      <c r="F4" s="17">
        <f t="shared" ref="F4:F15" si="0">E4*60%</f>
        <v>47.91</v>
      </c>
      <c r="G4" s="18">
        <v>75.5</v>
      </c>
      <c r="H4" s="19">
        <f t="shared" ref="H4:H15" si="1">G4*40%</f>
        <v>30.2</v>
      </c>
      <c r="I4" s="19">
        <f t="shared" ref="I4:I15" si="2">F4+H4</f>
        <v>78.11</v>
      </c>
      <c r="J4" s="20"/>
      <c r="K4" s="21"/>
    </row>
    <row r="5" s="3" customFormat="1" ht="32" customHeight="1" spans="1:11">
      <c r="A5" s="13">
        <v>2</v>
      </c>
      <c r="B5" s="14" t="s">
        <v>12</v>
      </c>
      <c r="C5" s="15" t="s">
        <v>15</v>
      </c>
      <c r="D5" s="15" t="s">
        <v>16</v>
      </c>
      <c r="E5" s="15">
        <v>79.57</v>
      </c>
      <c r="F5" s="17">
        <f t="shared" si="0"/>
        <v>47.74</v>
      </c>
      <c r="G5" s="18">
        <v>74.67</v>
      </c>
      <c r="H5" s="19">
        <f t="shared" si="1"/>
        <v>29.87</v>
      </c>
      <c r="I5" s="19">
        <f t="shared" si="2"/>
        <v>77.61</v>
      </c>
      <c r="J5" s="20"/>
      <c r="K5" s="21"/>
    </row>
    <row r="6" s="3" customFormat="1" ht="32" customHeight="1" spans="1:11">
      <c r="A6" s="13">
        <v>3</v>
      </c>
      <c r="B6" s="14" t="s">
        <v>12</v>
      </c>
      <c r="C6" s="15" t="s">
        <v>17</v>
      </c>
      <c r="D6" s="15" t="s">
        <v>18</v>
      </c>
      <c r="E6" s="15">
        <v>78.95</v>
      </c>
      <c r="F6" s="17">
        <f t="shared" si="0"/>
        <v>47.37</v>
      </c>
      <c r="G6" s="18">
        <v>74.5</v>
      </c>
      <c r="H6" s="19">
        <f t="shared" si="1"/>
        <v>29.8</v>
      </c>
      <c r="I6" s="19">
        <f t="shared" si="2"/>
        <v>77.17</v>
      </c>
      <c r="J6" s="20"/>
      <c r="K6" s="21"/>
    </row>
    <row r="7" s="3" customFormat="1" ht="32" customHeight="1" spans="1:11">
      <c r="A7" s="13">
        <v>4</v>
      </c>
      <c r="B7" s="14" t="s">
        <v>19</v>
      </c>
      <c r="C7" s="15" t="s">
        <v>20</v>
      </c>
      <c r="D7" s="16" t="s">
        <v>21</v>
      </c>
      <c r="E7" s="15">
        <v>80.65</v>
      </c>
      <c r="F7" s="17">
        <f t="shared" si="0"/>
        <v>48.39</v>
      </c>
      <c r="G7" s="18">
        <v>75.67</v>
      </c>
      <c r="H7" s="19">
        <f t="shared" si="1"/>
        <v>30.27</v>
      </c>
      <c r="I7" s="19">
        <f t="shared" si="2"/>
        <v>78.66</v>
      </c>
      <c r="J7" s="20"/>
      <c r="K7" s="21"/>
    </row>
    <row r="8" s="3" customFormat="1" ht="32" customHeight="1" spans="1:11">
      <c r="A8" s="13">
        <v>5</v>
      </c>
      <c r="B8" s="14" t="s">
        <v>19</v>
      </c>
      <c r="C8" s="15" t="s">
        <v>22</v>
      </c>
      <c r="D8" s="15" t="s">
        <v>23</v>
      </c>
      <c r="E8" s="15">
        <v>79.81</v>
      </c>
      <c r="F8" s="17">
        <f t="shared" si="0"/>
        <v>47.89</v>
      </c>
      <c r="G8" s="18">
        <v>70.5</v>
      </c>
      <c r="H8" s="19">
        <f t="shared" si="1"/>
        <v>28.2</v>
      </c>
      <c r="I8" s="19">
        <f t="shared" si="2"/>
        <v>76.09</v>
      </c>
      <c r="J8" s="20"/>
      <c r="K8" s="21"/>
    </row>
    <row r="9" s="3" customFormat="1" ht="32" customHeight="1" spans="1:11">
      <c r="A9" s="13">
        <v>6</v>
      </c>
      <c r="B9" s="14" t="s">
        <v>19</v>
      </c>
      <c r="C9" s="15" t="s">
        <v>24</v>
      </c>
      <c r="D9" s="15" t="s">
        <v>25</v>
      </c>
      <c r="E9" s="15">
        <v>79.59</v>
      </c>
      <c r="F9" s="17">
        <f t="shared" si="0"/>
        <v>47.75</v>
      </c>
      <c r="G9" s="18">
        <v>0</v>
      </c>
      <c r="H9" s="19">
        <f t="shared" si="1"/>
        <v>0</v>
      </c>
      <c r="I9" s="19">
        <f t="shared" si="2"/>
        <v>47.75</v>
      </c>
      <c r="J9" s="20" t="s">
        <v>26</v>
      </c>
      <c r="K9" s="21"/>
    </row>
    <row r="10" s="3" customFormat="1" ht="32" customHeight="1" spans="1:11">
      <c r="A10" s="13">
        <v>7</v>
      </c>
      <c r="B10" s="14" t="s">
        <v>27</v>
      </c>
      <c r="C10" s="15" t="s">
        <v>28</v>
      </c>
      <c r="D10" s="16" t="s">
        <v>29</v>
      </c>
      <c r="E10" s="15">
        <v>77.31</v>
      </c>
      <c r="F10" s="17">
        <f t="shared" si="0"/>
        <v>46.39</v>
      </c>
      <c r="G10" s="18">
        <v>75.17</v>
      </c>
      <c r="H10" s="19">
        <f t="shared" si="1"/>
        <v>30.07</v>
      </c>
      <c r="I10" s="19">
        <f t="shared" si="2"/>
        <v>76.46</v>
      </c>
      <c r="J10" s="20"/>
      <c r="K10" s="21"/>
    </row>
    <row r="11" s="3" customFormat="1" ht="32" customHeight="1" spans="1:11">
      <c r="A11" s="13">
        <v>8</v>
      </c>
      <c r="B11" s="14" t="s">
        <v>27</v>
      </c>
      <c r="C11" s="15" t="s">
        <v>30</v>
      </c>
      <c r="D11" s="15" t="s">
        <v>31</v>
      </c>
      <c r="E11" s="15">
        <v>73.88</v>
      </c>
      <c r="F11" s="17">
        <f t="shared" si="0"/>
        <v>44.33</v>
      </c>
      <c r="G11" s="18">
        <v>69.83</v>
      </c>
      <c r="H11" s="19">
        <f t="shared" si="1"/>
        <v>27.93</v>
      </c>
      <c r="I11" s="19">
        <f t="shared" si="2"/>
        <v>72.26</v>
      </c>
      <c r="J11" s="20"/>
      <c r="K11" s="21"/>
    </row>
    <row r="12" s="3" customFormat="1" ht="32" customHeight="1" spans="1:11">
      <c r="A12" s="13">
        <v>9</v>
      </c>
      <c r="B12" s="14" t="s">
        <v>27</v>
      </c>
      <c r="C12" s="15" t="s">
        <v>32</v>
      </c>
      <c r="D12" s="15" t="s">
        <v>33</v>
      </c>
      <c r="E12" s="15">
        <v>73.42</v>
      </c>
      <c r="F12" s="17">
        <f t="shared" si="0"/>
        <v>44.05</v>
      </c>
      <c r="G12" s="18">
        <v>67.67</v>
      </c>
      <c r="H12" s="19">
        <f t="shared" si="1"/>
        <v>27.07</v>
      </c>
      <c r="I12" s="19">
        <f t="shared" si="2"/>
        <v>71.12</v>
      </c>
      <c r="J12" s="20"/>
      <c r="K12" s="21"/>
    </row>
    <row r="13" s="3" customFormat="1" ht="32" customHeight="1" spans="1:11">
      <c r="A13" s="13">
        <v>10</v>
      </c>
      <c r="B13" s="14" t="s">
        <v>34</v>
      </c>
      <c r="C13" s="15" t="s">
        <v>35</v>
      </c>
      <c r="D13" s="16" t="s">
        <v>36</v>
      </c>
      <c r="E13" s="15">
        <v>84.75</v>
      </c>
      <c r="F13" s="17">
        <f t="shared" si="0"/>
        <v>50.85</v>
      </c>
      <c r="G13" s="18">
        <v>75.33</v>
      </c>
      <c r="H13" s="19">
        <f t="shared" si="1"/>
        <v>30.13</v>
      </c>
      <c r="I13" s="19">
        <f t="shared" si="2"/>
        <v>80.98</v>
      </c>
      <c r="J13" s="20"/>
      <c r="K13" s="21"/>
    </row>
    <row r="14" s="3" customFormat="1" ht="32" customHeight="1" spans="1:11">
      <c r="A14" s="13">
        <v>11</v>
      </c>
      <c r="B14" s="14" t="s">
        <v>34</v>
      </c>
      <c r="C14" s="15" t="s">
        <v>37</v>
      </c>
      <c r="D14" s="15" t="s">
        <v>38</v>
      </c>
      <c r="E14" s="15">
        <v>84.41</v>
      </c>
      <c r="F14" s="17">
        <f t="shared" si="0"/>
        <v>50.65</v>
      </c>
      <c r="G14" s="18">
        <v>71.17</v>
      </c>
      <c r="H14" s="19">
        <f t="shared" si="1"/>
        <v>28.47</v>
      </c>
      <c r="I14" s="19">
        <f t="shared" si="2"/>
        <v>79.12</v>
      </c>
      <c r="J14" s="20"/>
      <c r="K14" s="21"/>
    </row>
    <row r="15" s="3" customFormat="1" ht="32" customHeight="1" spans="1:11">
      <c r="A15" s="13">
        <v>12</v>
      </c>
      <c r="B15" s="14" t="s">
        <v>34</v>
      </c>
      <c r="C15" s="15" t="s">
        <v>39</v>
      </c>
      <c r="D15" s="15" t="s">
        <v>40</v>
      </c>
      <c r="E15" s="15">
        <v>81.79</v>
      </c>
      <c r="F15" s="17">
        <f t="shared" si="0"/>
        <v>49.07</v>
      </c>
      <c r="G15" s="18">
        <v>70</v>
      </c>
      <c r="H15" s="19">
        <f t="shared" si="1"/>
        <v>28</v>
      </c>
      <c r="I15" s="19">
        <f t="shared" si="2"/>
        <v>77.07</v>
      </c>
      <c r="J15" s="20"/>
      <c r="K15" s="21"/>
    </row>
  </sheetData>
  <autoFilter xmlns:etc="http://www.wps.cn/officeDocument/2017/etCustomData" ref="A1:J15" etc:filterBottomFollowUsedRange="0">
    <extLst/>
  </autoFilter>
  <mergeCells count="2">
    <mergeCell ref="A1:J1"/>
    <mergeCell ref="A2:J2"/>
  </mergeCells>
  <printOptions horizontalCentered="1"/>
  <pageMargins left="0.0784722222222222" right="0.0784722222222222" top="0" bottom="0.156944444444444" header="0.11805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哦咯</cp:lastModifiedBy>
  <dcterms:created xsi:type="dcterms:W3CDTF">2025-07-02T13:31:00Z</dcterms:created>
  <dcterms:modified xsi:type="dcterms:W3CDTF">2025-10-27T02:44:13Z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C71E485C2E3145C09E5EF48A29C4887F_13</vt:lpwstr>
  </property>
  <property fmtid="{D5CDD505-2E9C-101B-9397-08002B2CF9AE}" pid="3" name="KSOProductBuildVer">
    <vt:lpwstr>2052-12.1.0.23125</vt:lpwstr>
  </property>
</Properties>
</file>