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Sheet1!$A$4:$N$158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<sst xmlns="http://schemas.openxmlformats.org/spreadsheetml/2006/main" count="873" uniqueCount="103">
  <si>
    <t>附件2</t>
  </si>
  <si>
    <t>三亚复信投资有限公司商品住宅销售价目表</t>
  </si>
  <si>
    <t xml:space="preserve">        楼盘（项目）名称： 三亚海棠湾HT06-14-03地块（商品住宅）项目                    销售企业名称： 三亚复信投资有限公司                     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</si>
  <si>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</si>
  <si>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</si>
  <si>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</si>
  <si>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</si>
  <si>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</si>
  <si>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</si>
  <si>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</si>
  <si>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</si>
  <si>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装修价
（元/㎡）</t>
  </si>
  <si>
    <t>房屋销售总价（元/套）</t>
  </si>
  <si>
    <t>销售状态</t>
  </si>
  <si>
    <t>备注</t>
  </si>
  <si>
    <t>G4</t>
  </si>
  <si>
    <t>4房2厅4卫</t>
  </si>
  <si>
    <t>/</t>
  </si>
  <si>
    <t>未售</t>
  </si>
  <si>
    <t>401</t>
  </si>
  <si>
    <t>402</t>
  </si>
  <si>
    <t>1301</t>
  </si>
  <si>
    <t>1302</t>
  </si>
  <si>
    <t>1401</t>
  </si>
  <si>
    <t>1402</t>
  </si>
  <si>
    <t>5房2厅6卫</t>
  </si>
  <si>
    <t>G5</t>
  </si>
  <si>
    <t>1-201</t>
  </si>
  <si>
    <t>4房2厅3卫</t>
  </si>
  <si>
    <t>1-202</t>
  </si>
  <si>
    <t>3房2厅3卫</t>
  </si>
  <si>
    <t>1-301</t>
  </si>
  <si>
    <t>1-302</t>
  </si>
  <si>
    <t>1-401</t>
  </si>
  <si>
    <t>1-402</t>
  </si>
  <si>
    <t>1-501</t>
  </si>
  <si>
    <t>1-502</t>
  </si>
  <si>
    <t>1-601</t>
  </si>
  <si>
    <t>1-602</t>
  </si>
  <si>
    <t>1-701</t>
  </si>
  <si>
    <t>1-702</t>
  </si>
  <si>
    <t>1-801</t>
  </si>
  <si>
    <t>1-802</t>
  </si>
  <si>
    <t>1-901</t>
  </si>
  <si>
    <t>1-902</t>
  </si>
  <si>
    <t>1-1001</t>
  </si>
  <si>
    <t>1-1002</t>
  </si>
  <si>
    <t>1-1101</t>
  </si>
  <si>
    <t>1-1102</t>
  </si>
  <si>
    <t>1-1201</t>
  </si>
  <si>
    <t>1-1202</t>
  </si>
  <si>
    <t>1-1301</t>
  </si>
  <si>
    <t>1-1302</t>
  </si>
  <si>
    <t>1-1401</t>
  </si>
  <si>
    <t>1-1402</t>
  </si>
  <si>
    <t>1-1501</t>
  </si>
  <si>
    <t>1-1502</t>
  </si>
  <si>
    <t>1-1601</t>
  </si>
  <si>
    <t>1-1602</t>
  </si>
  <si>
    <t>1-1701</t>
  </si>
  <si>
    <t>1-1702</t>
  </si>
  <si>
    <t>1-1801</t>
  </si>
  <si>
    <t>1-1802</t>
  </si>
  <si>
    <t>2-201</t>
  </si>
  <si>
    <t>2-202</t>
  </si>
  <si>
    <t>2-301</t>
  </si>
  <si>
    <t>2-302</t>
  </si>
  <si>
    <t>2-401</t>
  </si>
  <si>
    <t>2-402</t>
  </si>
  <si>
    <t>2-501</t>
  </si>
  <si>
    <t>2-502</t>
  </si>
  <si>
    <t>2-601</t>
  </si>
  <si>
    <t>2-602</t>
  </si>
  <si>
    <t>2-701</t>
  </si>
  <si>
    <t>2-702</t>
  </si>
  <si>
    <t>2-801</t>
  </si>
  <si>
    <t>2-802</t>
  </si>
  <si>
    <t>2-901</t>
  </si>
  <si>
    <t>2-902</t>
  </si>
  <si>
    <t>2-1001</t>
  </si>
  <si>
    <t>2-1002</t>
  </si>
  <si>
    <t>2-1101</t>
  </si>
  <si>
    <t>2-1102</t>
  </si>
  <si>
    <t>2-1201</t>
  </si>
  <si>
    <t>2-1202</t>
  </si>
  <si>
    <t>2-1301</t>
  </si>
  <si>
    <t>2-1302</t>
  </si>
  <si>
    <t>2-1401</t>
  </si>
  <si>
    <t>2-1402</t>
  </si>
  <si>
    <t>2-1501</t>
  </si>
  <si>
    <t>2-1502</t>
  </si>
  <si>
    <t>2-1601</t>
  </si>
  <si>
    <t>2-1602</t>
  </si>
  <si>
    <t>2-1701（复式）</t>
  </si>
  <si>
    <t>17,18</t>
  </si>
  <si>
    <t>5房2厅4卫</t>
  </si>
  <si>
    <t>2-1702</t>
  </si>
  <si>
    <t>2-1802</t>
  </si>
  <si>
    <t>G9</t>
  </si>
  <si>
    <t>5房2厅5卫</t>
  </si>
  <si>
    <t>G10</t>
  </si>
  <si>
    <t>小计</t>
  </si>
  <si>
    <r>
      <t>均价：69773元/</t>
    </r>
    <r>
      <rPr>
        <sz val="12"/>
        <color rgb="FF000000"/>
        <rFont val="方正仿宋_GBK"/>
        <charset val="134"/>
      </rPr>
      <t>㎡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</si>
</sst>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_);[Red]\(0\)"/>
    <numFmt numFmtId="43" formatCode="_ * #,##0.00_ ;_ * \-#,##0.00_ ;_ * &quot;-&quot;??_ ;_ @_ "/>
    <numFmt numFmtId="44" formatCode="_ &quot;￥&quot;* #,##0.00_ ;_ &quot;￥&quot;* \-#,##0.00_ ;_ &quot;￥&quot;* &quot;-&quot;??_ ;_ @_ "/>
    <numFmt numFmtId="177" formatCode="0.00_);[Red]\(0.00\)"/>
    <numFmt numFmtId="41" formatCode="_ * #,##0_ ;_ * \-#,##0_ ;_ * &quot;-&quot;_ ;_ @_ "/>
  </numFmts>
  <fonts count="27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1" fillId="7" borderId="8" applyNumberFormat="false" applyAlignment="false" applyProtection="false">
      <alignment vertical="center"/>
    </xf>
    <xf numFmtId="0" fontId="17" fillId="15" borderId="6" applyNumberFormat="false" applyAlignment="false" applyProtection="false">
      <alignment vertical="center"/>
    </xf>
    <xf numFmtId="0" fontId="23" fillId="22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1" fillId="28" borderId="9" applyNumberFormat="false" applyFont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8" fillId="7" borderId="2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0" fillId="9" borderId="2" applyNumberForma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true" applyAlignment="true"/>
    <xf numFmtId="0" fontId="0" fillId="0" borderId="0" xfId="0" applyAlignment="true"/>
    <xf numFmtId="177" fontId="0" fillId="0" borderId="0" xfId="0" applyNumberFormat="true" applyAlignment="true"/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/>
    </xf>
    <xf numFmtId="177" fontId="1" fillId="0" borderId="0" xfId="0" applyNumberFormat="true" applyFont="true" applyAlignment="true">
      <alignment horizontal="left" vertical="center"/>
    </xf>
    <xf numFmtId="177" fontId="2" fillId="0" borderId="0" xfId="0" applyNumberFormat="true" applyFont="true" applyAlignment="true">
      <alignment horizontal="center" vertical="center"/>
    </xf>
    <xf numFmtId="177" fontId="3" fillId="0" borderId="0" xfId="0" applyNumberFormat="true" applyFont="true" applyAlignment="true">
      <alignment horizontal="left" vertical="center"/>
    </xf>
    <xf numFmtId="177" fontId="4" fillId="2" borderId="1" xfId="0" applyNumberFormat="true" applyFont="true" applyFill="true" applyBorder="true" applyAlignment="true">
      <alignment horizontal="center" vertical="center" wrapText="true"/>
    </xf>
    <xf numFmtId="1" fontId="1" fillId="0" borderId="1" xfId="0" applyNumberFormat="true" applyFont="true" applyBorder="true" applyAlignment="true">
      <alignment horizontal="center" vertical="center"/>
    </xf>
    <xf numFmtId="177" fontId="1" fillId="0" borderId="1" xfId="0" applyNumberFormat="true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177" fontId="1" fillId="0" borderId="1" xfId="0" applyNumberFormat="true" applyFont="true" applyBorder="true" applyAlignment="true">
      <alignment vertical="center"/>
    </xf>
    <xf numFmtId="177" fontId="1" fillId="0" borderId="1" xfId="0" applyNumberFormat="true" applyFont="true" applyBorder="true" applyAlignment="true"/>
    <xf numFmtId="0" fontId="1" fillId="0" borderId="1" xfId="0" applyFont="true" applyBorder="true" applyAlignment="true"/>
    <xf numFmtId="177" fontId="1" fillId="0" borderId="0" xfId="0" applyNumberFormat="true" applyFont="true" applyAlignment="true"/>
    <xf numFmtId="1" fontId="3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3"/>
  <sheetViews>
    <sheetView tabSelected="1" workbookViewId="0">
      <selection activeCell="A2" sqref="A2:L2"/>
    </sheetView>
  </sheetViews>
  <sheetFormatPr defaultColWidth="8.91666666666667" defaultRowHeight="13.5"/>
  <cols>
    <col min="1" max="1" width="9.25" style="2" customWidth="true"/>
    <col min="2" max="2" width="9.125" style="2" customWidth="true"/>
    <col min="3" max="3" width="9.50833333333333" style="2" customWidth="true"/>
    <col min="4" max="4" width="9.875" style="2" customWidth="true"/>
    <col min="5" max="5" width="11.9333333333333" style="2" customWidth="true"/>
    <col min="6" max="6" width="11.375" style="3" customWidth="true"/>
    <col min="7" max="7" width="10.875" style="3" customWidth="true"/>
    <col min="8" max="9" width="10.875" style="2" customWidth="true"/>
    <col min="10" max="10" width="15" style="2" customWidth="true"/>
    <col min="11" max="11" width="10.25" style="2" customWidth="true"/>
    <col min="12" max="12" width="9.625" style="2" customWidth="true"/>
    <col min="13" max="16375" width="8.91666666666667" style="2" customWidth="true"/>
    <col min="16376" max="16384" width="8.91666666666667" style="2"/>
  </cols>
  <sheetData>
    <row r="1" ht="20" customHeight="true" spans="1:12">
      <c r="A1" s="4" t="s">
        <v>0</v>
      </c>
      <c r="B1" s="5"/>
      <c r="C1" s="5"/>
      <c r="D1" s="5"/>
      <c r="E1" s="5"/>
      <c r="F1" s="11"/>
      <c r="G1" s="11"/>
      <c r="H1" s="5"/>
      <c r="I1" s="5"/>
      <c r="J1" s="5"/>
      <c r="K1" s="5"/>
      <c r="L1" s="5"/>
    </row>
    <row r="2" ht="33" customHeight="true" spans="1:12">
      <c r="A2" s="6" t="s">
        <v>1</v>
      </c>
      <c r="B2" s="6"/>
      <c r="C2" s="6"/>
      <c r="D2" s="6"/>
      <c r="E2" s="6"/>
      <c r="F2" s="12"/>
      <c r="G2" s="12"/>
      <c r="H2" s="6"/>
      <c r="I2" s="6"/>
      <c r="J2" s="6"/>
      <c r="K2" s="6"/>
      <c r="L2" s="6"/>
    </row>
    <row r="3" ht="32" customHeight="true" spans="1:12">
      <c r="A3" s="7" t="s">
        <v>2</v>
      </c>
      <c r="B3" s="7"/>
      <c r="C3" s="7"/>
      <c r="D3" s="7"/>
      <c r="E3" s="7"/>
      <c r="F3" s="13"/>
      <c r="G3" s="13"/>
      <c r="H3" s="7"/>
      <c r="I3" s="7"/>
      <c r="J3" s="7"/>
      <c r="K3" s="7"/>
      <c r="L3" s="7"/>
    </row>
    <row r="4" ht="39.5" customHeight="true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14" t="s">
        <v>8</v>
      </c>
      <c r="G4" s="14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="1" customFormat="true" ht="22" customHeight="true" spans="1:12">
      <c r="A5" s="9" t="s">
        <v>15</v>
      </c>
      <c r="B5" s="10">
        <v>201</v>
      </c>
      <c r="C5" s="9">
        <v>16</v>
      </c>
      <c r="D5" s="9">
        <v>2</v>
      </c>
      <c r="E5" s="15" t="s">
        <v>16</v>
      </c>
      <c r="F5" s="16">
        <v>279.84</v>
      </c>
      <c r="G5" s="16" t="s">
        <v>17</v>
      </c>
      <c r="H5" s="16" t="s">
        <v>17</v>
      </c>
      <c r="I5" s="17">
        <f>ROUND(J5/F5,0)</f>
        <v>50376</v>
      </c>
      <c r="J5" s="17">
        <v>14097340</v>
      </c>
      <c r="K5" s="9" t="s">
        <v>18</v>
      </c>
      <c r="L5" s="9"/>
    </row>
    <row r="6" s="1" customFormat="true" ht="22" customHeight="true" spans="1:12">
      <c r="A6" s="9" t="s">
        <v>15</v>
      </c>
      <c r="B6" s="10">
        <v>202</v>
      </c>
      <c r="C6" s="9">
        <v>16</v>
      </c>
      <c r="D6" s="9">
        <v>2</v>
      </c>
      <c r="E6" s="15" t="s">
        <v>16</v>
      </c>
      <c r="F6" s="16">
        <v>279.84</v>
      </c>
      <c r="G6" s="16" t="s">
        <v>17</v>
      </c>
      <c r="H6" s="16" t="s">
        <v>17</v>
      </c>
      <c r="I6" s="17">
        <f t="shared" ref="I6:I37" si="0">ROUND(J6/F6,0)</f>
        <v>52615</v>
      </c>
      <c r="J6" s="17">
        <v>14723889</v>
      </c>
      <c r="K6" s="9" t="s">
        <v>18</v>
      </c>
      <c r="L6" s="9"/>
    </row>
    <row r="7" s="1" customFormat="true" ht="22" customHeight="true" spans="1:12">
      <c r="A7" s="9" t="s">
        <v>15</v>
      </c>
      <c r="B7" s="10">
        <v>301</v>
      </c>
      <c r="C7" s="9">
        <v>16</v>
      </c>
      <c r="D7" s="9">
        <v>3</v>
      </c>
      <c r="E7" s="15" t="s">
        <v>16</v>
      </c>
      <c r="F7" s="16">
        <v>279.84</v>
      </c>
      <c r="G7" s="16" t="s">
        <v>17</v>
      </c>
      <c r="H7" s="16" t="s">
        <v>17</v>
      </c>
      <c r="I7" s="17">
        <f t="shared" si="0"/>
        <v>52391</v>
      </c>
      <c r="J7" s="17">
        <v>14661234</v>
      </c>
      <c r="K7" s="9" t="s">
        <v>18</v>
      </c>
      <c r="L7" s="9"/>
    </row>
    <row r="8" s="1" customFormat="true" ht="22" customHeight="true" spans="1:12">
      <c r="A8" s="9" t="s">
        <v>15</v>
      </c>
      <c r="B8" s="10">
        <v>302</v>
      </c>
      <c r="C8" s="9">
        <v>16</v>
      </c>
      <c r="D8" s="9">
        <v>3</v>
      </c>
      <c r="E8" s="15" t="s">
        <v>16</v>
      </c>
      <c r="F8" s="16">
        <v>279.84</v>
      </c>
      <c r="G8" s="16" t="s">
        <v>17</v>
      </c>
      <c r="H8" s="16" t="s">
        <v>17</v>
      </c>
      <c r="I8" s="17">
        <f t="shared" si="0"/>
        <v>54630</v>
      </c>
      <c r="J8" s="17">
        <v>15287782</v>
      </c>
      <c r="K8" s="9" t="s">
        <v>18</v>
      </c>
      <c r="L8" s="9"/>
    </row>
    <row r="9" s="1" customFormat="true" ht="22" customHeight="true" spans="1:12">
      <c r="A9" s="9" t="s">
        <v>15</v>
      </c>
      <c r="B9" s="10" t="s">
        <v>19</v>
      </c>
      <c r="C9" s="9">
        <v>16</v>
      </c>
      <c r="D9" s="9">
        <v>4</v>
      </c>
      <c r="E9" s="15" t="s">
        <v>16</v>
      </c>
      <c r="F9" s="16">
        <v>279.84</v>
      </c>
      <c r="G9" s="16" t="s">
        <v>17</v>
      </c>
      <c r="H9" s="16" t="s">
        <v>17</v>
      </c>
      <c r="I9" s="17">
        <f t="shared" si="0"/>
        <v>50376</v>
      </c>
      <c r="J9" s="17">
        <v>14097340</v>
      </c>
      <c r="K9" s="9" t="s">
        <v>18</v>
      </c>
      <c r="L9" s="9"/>
    </row>
    <row r="10" s="1" customFormat="true" ht="22" customHeight="true" spans="1:12">
      <c r="A10" s="9" t="s">
        <v>15</v>
      </c>
      <c r="B10" s="10" t="s">
        <v>20</v>
      </c>
      <c r="C10" s="9">
        <v>16</v>
      </c>
      <c r="D10" s="9">
        <v>4</v>
      </c>
      <c r="E10" s="15" t="s">
        <v>16</v>
      </c>
      <c r="F10" s="16">
        <v>279.84</v>
      </c>
      <c r="G10" s="16" t="s">
        <v>17</v>
      </c>
      <c r="H10" s="16" t="s">
        <v>17</v>
      </c>
      <c r="I10" s="17">
        <f t="shared" si="0"/>
        <v>52615</v>
      </c>
      <c r="J10" s="17">
        <v>14723889</v>
      </c>
      <c r="K10" s="9" t="s">
        <v>18</v>
      </c>
      <c r="L10" s="9"/>
    </row>
    <row r="11" s="1" customFormat="true" ht="22" customHeight="true" spans="1:12">
      <c r="A11" s="9" t="s">
        <v>15</v>
      </c>
      <c r="B11" s="10">
        <v>501</v>
      </c>
      <c r="C11" s="9">
        <v>16</v>
      </c>
      <c r="D11" s="9">
        <v>5</v>
      </c>
      <c r="E11" s="15" t="s">
        <v>16</v>
      </c>
      <c r="F11" s="16">
        <v>279.84</v>
      </c>
      <c r="G11" s="16" t="s">
        <v>17</v>
      </c>
      <c r="H11" s="16" t="s">
        <v>17</v>
      </c>
      <c r="I11" s="17">
        <f t="shared" si="0"/>
        <v>57541</v>
      </c>
      <c r="J11" s="17">
        <v>16102295</v>
      </c>
      <c r="K11" s="9" t="s">
        <v>18</v>
      </c>
      <c r="L11" s="9"/>
    </row>
    <row r="12" s="1" customFormat="true" ht="22" customHeight="true" spans="1:12">
      <c r="A12" s="9" t="s">
        <v>15</v>
      </c>
      <c r="B12" s="10">
        <v>502</v>
      </c>
      <c r="C12" s="9">
        <v>16</v>
      </c>
      <c r="D12" s="9">
        <v>5</v>
      </c>
      <c r="E12" s="15" t="s">
        <v>16</v>
      </c>
      <c r="F12" s="16">
        <v>279.84</v>
      </c>
      <c r="G12" s="16" t="s">
        <v>17</v>
      </c>
      <c r="H12" s="16" t="s">
        <v>17</v>
      </c>
      <c r="I12" s="17">
        <f t="shared" si="0"/>
        <v>59780</v>
      </c>
      <c r="J12" s="17">
        <v>16728844</v>
      </c>
      <c r="K12" s="9" t="s">
        <v>18</v>
      </c>
      <c r="L12" s="9"/>
    </row>
    <row r="13" s="1" customFormat="true" ht="22" customHeight="true" spans="1:12">
      <c r="A13" s="9" t="s">
        <v>15</v>
      </c>
      <c r="B13" s="10">
        <v>601</v>
      </c>
      <c r="C13" s="9">
        <v>16</v>
      </c>
      <c r="D13" s="9">
        <v>6</v>
      </c>
      <c r="E13" s="15" t="s">
        <v>16</v>
      </c>
      <c r="F13" s="16">
        <v>279.84</v>
      </c>
      <c r="G13" s="16" t="s">
        <v>17</v>
      </c>
      <c r="H13" s="16" t="s">
        <v>17</v>
      </c>
      <c r="I13" s="17">
        <f t="shared" si="0"/>
        <v>59556</v>
      </c>
      <c r="J13" s="17">
        <v>16666189</v>
      </c>
      <c r="K13" s="9" t="s">
        <v>18</v>
      </c>
      <c r="L13" s="9"/>
    </row>
    <row r="14" s="1" customFormat="true" ht="22" customHeight="true" spans="1:12">
      <c r="A14" s="9" t="s">
        <v>15</v>
      </c>
      <c r="B14" s="10">
        <v>602</v>
      </c>
      <c r="C14" s="9">
        <v>16</v>
      </c>
      <c r="D14" s="9">
        <v>6</v>
      </c>
      <c r="E14" s="15" t="s">
        <v>16</v>
      </c>
      <c r="F14" s="16">
        <v>279.84</v>
      </c>
      <c r="G14" s="16" t="s">
        <v>17</v>
      </c>
      <c r="H14" s="16" t="s">
        <v>17</v>
      </c>
      <c r="I14" s="17">
        <f t="shared" si="0"/>
        <v>61795</v>
      </c>
      <c r="J14" s="17">
        <v>17292737</v>
      </c>
      <c r="K14" s="9" t="s">
        <v>18</v>
      </c>
      <c r="L14" s="9"/>
    </row>
    <row r="15" s="1" customFormat="true" ht="22" customHeight="true" spans="1:12">
      <c r="A15" s="9" t="s">
        <v>15</v>
      </c>
      <c r="B15" s="10">
        <v>701</v>
      </c>
      <c r="C15" s="9">
        <v>16</v>
      </c>
      <c r="D15" s="9">
        <v>7</v>
      </c>
      <c r="E15" s="15" t="s">
        <v>16</v>
      </c>
      <c r="F15" s="16">
        <v>279.84</v>
      </c>
      <c r="G15" s="16" t="s">
        <v>17</v>
      </c>
      <c r="H15" s="16" t="s">
        <v>17</v>
      </c>
      <c r="I15" s="17">
        <f t="shared" si="0"/>
        <v>61571</v>
      </c>
      <c r="J15" s="17">
        <v>17230082</v>
      </c>
      <c r="K15" s="9" t="s">
        <v>18</v>
      </c>
      <c r="L15" s="9"/>
    </row>
    <row r="16" s="1" customFormat="true" ht="22" customHeight="true" spans="1:12">
      <c r="A16" s="9" t="s">
        <v>15</v>
      </c>
      <c r="B16" s="10">
        <v>702</v>
      </c>
      <c r="C16" s="9">
        <v>16</v>
      </c>
      <c r="D16" s="9">
        <v>7</v>
      </c>
      <c r="E16" s="15" t="s">
        <v>16</v>
      </c>
      <c r="F16" s="16">
        <v>279.84</v>
      </c>
      <c r="G16" s="16" t="s">
        <v>17</v>
      </c>
      <c r="H16" s="16" t="s">
        <v>17</v>
      </c>
      <c r="I16" s="17">
        <f t="shared" si="0"/>
        <v>63810</v>
      </c>
      <c r="J16" s="17">
        <v>17856631</v>
      </c>
      <c r="K16" s="9" t="s">
        <v>18</v>
      </c>
      <c r="L16" s="9"/>
    </row>
    <row r="17" s="1" customFormat="true" ht="22" customHeight="true" spans="1:12">
      <c r="A17" s="9" t="s">
        <v>15</v>
      </c>
      <c r="B17" s="10">
        <v>801</v>
      </c>
      <c r="C17" s="9">
        <v>16</v>
      </c>
      <c r="D17" s="9">
        <v>8</v>
      </c>
      <c r="E17" s="15" t="s">
        <v>16</v>
      </c>
      <c r="F17" s="16">
        <v>279.84</v>
      </c>
      <c r="G17" s="16" t="s">
        <v>17</v>
      </c>
      <c r="H17" s="16" t="s">
        <v>17</v>
      </c>
      <c r="I17" s="17">
        <f t="shared" si="0"/>
        <v>63586</v>
      </c>
      <c r="J17" s="17">
        <v>17793976</v>
      </c>
      <c r="K17" s="9" t="s">
        <v>18</v>
      </c>
      <c r="L17" s="9"/>
    </row>
    <row r="18" s="1" customFormat="true" ht="22" customHeight="true" spans="1:12">
      <c r="A18" s="9" t="s">
        <v>15</v>
      </c>
      <c r="B18" s="10">
        <v>802</v>
      </c>
      <c r="C18" s="9">
        <v>16</v>
      </c>
      <c r="D18" s="9">
        <v>8</v>
      </c>
      <c r="E18" s="15" t="s">
        <v>16</v>
      </c>
      <c r="F18" s="16">
        <v>279.84</v>
      </c>
      <c r="G18" s="16" t="s">
        <v>17</v>
      </c>
      <c r="H18" s="16" t="s">
        <v>17</v>
      </c>
      <c r="I18" s="17">
        <f t="shared" si="0"/>
        <v>65825</v>
      </c>
      <c r="J18" s="17">
        <v>18420524</v>
      </c>
      <c r="K18" s="9" t="s">
        <v>18</v>
      </c>
      <c r="L18" s="9"/>
    </row>
    <row r="19" s="1" customFormat="true" ht="22" customHeight="true" spans="1:12">
      <c r="A19" s="9" t="s">
        <v>15</v>
      </c>
      <c r="B19" s="10">
        <v>901</v>
      </c>
      <c r="C19" s="9">
        <v>16</v>
      </c>
      <c r="D19" s="9">
        <v>9</v>
      </c>
      <c r="E19" s="15" t="s">
        <v>16</v>
      </c>
      <c r="F19" s="16">
        <v>279.84</v>
      </c>
      <c r="G19" s="16" t="s">
        <v>17</v>
      </c>
      <c r="H19" s="16" t="s">
        <v>17</v>
      </c>
      <c r="I19" s="17">
        <f t="shared" si="0"/>
        <v>65601</v>
      </c>
      <c r="J19" s="17">
        <v>18357870</v>
      </c>
      <c r="K19" s="9" t="s">
        <v>18</v>
      </c>
      <c r="L19" s="9"/>
    </row>
    <row r="20" s="1" customFormat="true" ht="22" customHeight="true" spans="1:12">
      <c r="A20" s="9" t="s">
        <v>15</v>
      </c>
      <c r="B20" s="10">
        <v>902</v>
      </c>
      <c r="C20" s="9">
        <v>16</v>
      </c>
      <c r="D20" s="9">
        <v>9</v>
      </c>
      <c r="E20" s="15" t="s">
        <v>16</v>
      </c>
      <c r="F20" s="16">
        <v>279.84</v>
      </c>
      <c r="G20" s="16" t="s">
        <v>17</v>
      </c>
      <c r="H20" s="16" t="s">
        <v>17</v>
      </c>
      <c r="I20" s="17">
        <f t="shared" si="0"/>
        <v>67840</v>
      </c>
      <c r="J20" s="17">
        <v>18984418</v>
      </c>
      <c r="K20" s="9" t="s">
        <v>18</v>
      </c>
      <c r="L20" s="9"/>
    </row>
    <row r="21" s="1" customFormat="true" ht="22" customHeight="true" spans="1:12">
      <c r="A21" s="9" t="s">
        <v>15</v>
      </c>
      <c r="B21" s="10">
        <v>1001</v>
      </c>
      <c r="C21" s="9">
        <v>16</v>
      </c>
      <c r="D21" s="9">
        <v>10</v>
      </c>
      <c r="E21" s="15" t="s">
        <v>16</v>
      </c>
      <c r="F21" s="16">
        <v>279.84</v>
      </c>
      <c r="G21" s="16" t="s">
        <v>17</v>
      </c>
      <c r="H21" s="16" t="s">
        <v>17</v>
      </c>
      <c r="I21" s="17">
        <f t="shared" si="0"/>
        <v>67616</v>
      </c>
      <c r="J21" s="17">
        <v>18921763</v>
      </c>
      <c r="K21" s="9" t="s">
        <v>18</v>
      </c>
      <c r="L21" s="9"/>
    </row>
    <row r="22" s="1" customFormat="true" ht="22" customHeight="true" spans="1:12">
      <c r="A22" s="9" t="s">
        <v>15</v>
      </c>
      <c r="B22" s="10">
        <v>1002</v>
      </c>
      <c r="C22" s="9">
        <v>16</v>
      </c>
      <c r="D22" s="9">
        <v>10</v>
      </c>
      <c r="E22" s="15" t="s">
        <v>16</v>
      </c>
      <c r="F22" s="16">
        <v>279.84</v>
      </c>
      <c r="G22" s="16" t="s">
        <v>17</v>
      </c>
      <c r="H22" s="16" t="s">
        <v>17</v>
      </c>
      <c r="I22" s="17">
        <f t="shared" si="0"/>
        <v>69855</v>
      </c>
      <c r="J22" s="17">
        <v>19548312</v>
      </c>
      <c r="K22" s="9" t="s">
        <v>18</v>
      </c>
      <c r="L22" s="9"/>
    </row>
    <row r="23" s="1" customFormat="true" ht="22" customHeight="true" spans="1:12">
      <c r="A23" s="9" t="s">
        <v>15</v>
      </c>
      <c r="B23" s="10">
        <v>1101</v>
      </c>
      <c r="C23" s="9">
        <v>16</v>
      </c>
      <c r="D23" s="9">
        <v>11</v>
      </c>
      <c r="E23" s="15" t="s">
        <v>16</v>
      </c>
      <c r="F23" s="16">
        <v>279.84</v>
      </c>
      <c r="G23" s="16" t="s">
        <v>17</v>
      </c>
      <c r="H23" s="16" t="s">
        <v>17</v>
      </c>
      <c r="I23" s="17">
        <f t="shared" si="0"/>
        <v>69631</v>
      </c>
      <c r="J23" s="17">
        <v>19485657</v>
      </c>
      <c r="K23" s="9" t="s">
        <v>18</v>
      </c>
      <c r="L23" s="9"/>
    </row>
    <row r="24" s="1" customFormat="true" ht="22" customHeight="true" spans="1:12">
      <c r="A24" s="9" t="s">
        <v>15</v>
      </c>
      <c r="B24" s="10">
        <v>1102</v>
      </c>
      <c r="C24" s="9">
        <v>16</v>
      </c>
      <c r="D24" s="9">
        <v>11</v>
      </c>
      <c r="E24" s="15" t="s">
        <v>16</v>
      </c>
      <c r="F24" s="16">
        <v>279.84</v>
      </c>
      <c r="G24" s="16" t="s">
        <v>17</v>
      </c>
      <c r="H24" s="16" t="s">
        <v>17</v>
      </c>
      <c r="I24" s="17">
        <f t="shared" si="0"/>
        <v>71870</v>
      </c>
      <c r="J24" s="17">
        <v>20112205</v>
      </c>
      <c r="K24" s="9" t="s">
        <v>18</v>
      </c>
      <c r="L24" s="9"/>
    </row>
    <row r="25" s="1" customFormat="true" ht="22" customHeight="true" spans="1:12">
      <c r="A25" s="9" t="s">
        <v>15</v>
      </c>
      <c r="B25" s="10">
        <v>1201</v>
      </c>
      <c r="C25" s="9">
        <v>16</v>
      </c>
      <c r="D25" s="9">
        <v>12</v>
      </c>
      <c r="E25" s="15" t="s">
        <v>16</v>
      </c>
      <c r="F25" s="16">
        <v>279.84</v>
      </c>
      <c r="G25" s="16" t="s">
        <v>17</v>
      </c>
      <c r="H25" s="16" t="s">
        <v>17</v>
      </c>
      <c r="I25" s="17">
        <f t="shared" si="0"/>
        <v>71646</v>
      </c>
      <c r="J25" s="17">
        <v>20049550</v>
      </c>
      <c r="K25" s="9" t="s">
        <v>18</v>
      </c>
      <c r="L25" s="9"/>
    </row>
    <row r="26" s="1" customFormat="true" ht="22" customHeight="true" spans="1:12">
      <c r="A26" s="9" t="s">
        <v>15</v>
      </c>
      <c r="B26" s="10">
        <v>1202</v>
      </c>
      <c r="C26" s="9">
        <v>16</v>
      </c>
      <c r="D26" s="9">
        <v>12</v>
      </c>
      <c r="E26" s="15" t="s">
        <v>16</v>
      </c>
      <c r="F26" s="16">
        <v>279.84</v>
      </c>
      <c r="G26" s="16" t="s">
        <v>17</v>
      </c>
      <c r="H26" s="16" t="s">
        <v>17</v>
      </c>
      <c r="I26" s="17">
        <f t="shared" si="0"/>
        <v>73885</v>
      </c>
      <c r="J26" s="17">
        <v>20676099</v>
      </c>
      <c r="K26" s="9" t="s">
        <v>18</v>
      </c>
      <c r="L26" s="9"/>
    </row>
    <row r="27" s="1" customFormat="true" ht="22" customHeight="true" spans="1:12">
      <c r="A27" s="9" t="s">
        <v>15</v>
      </c>
      <c r="B27" s="10" t="s">
        <v>21</v>
      </c>
      <c r="C27" s="9">
        <v>16</v>
      </c>
      <c r="D27" s="9">
        <v>13</v>
      </c>
      <c r="E27" s="15" t="s">
        <v>16</v>
      </c>
      <c r="F27" s="16">
        <v>279.84</v>
      </c>
      <c r="G27" s="16" t="s">
        <v>17</v>
      </c>
      <c r="H27" s="16" t="s">
        <v>17</v>
      </c>
      <c r="I27" s="17">
        <f t="shared" si="0"/>
        <v>73662</v>
      </c>
      <c r="J27" s="17">
        <v>20613444</v>
      </c>
      <c r="K27" s="9" t="s">
        <v>18</v>
      </c>
      <c r="L27" s="9"/>
    </row>
    <row r="28" s="1" customFormat="true" ht="22" customHeight="true" spans="1:12">
      <c r="A28" s="9" t="s">
        <v>15</v>
      </c>
      <c r="B28" s="10" t="s">
        <v>22</v>
      </c>
      <c r="C28" s="9">
        <v>16</v>
      </c>
      <c r="D28" s="9">
        <v>13</v>
      </c>
      <c r="E28" s="15" t="s">
        <v>16</v>
      </c>
      <c r="F28" s="16">
        <v>279.84</v>
      </c>
      <c r="G28" s="16" t="s">
        <v>17</v>
      </c>
      <c r="H28" s="16" t="s">
        <v>17</v>
      </c>
      <c r="I28" s="17">
        <f t="shared" si="0"/>
        <v>75900</v>
      </c>
      <c r="J28" s="17">
        <v>21239993</v>
      </c>
      <c r="K28" s="9" t="s">
        <v>18</v>
      </c>
      <c r="L28" s="9"/>
    </row>
    <row r="29" s="1" customFormat="true" ht="22" customHeight="true" spans="1:12">
      <c r="A29" s="9" t="s">
        <v>15</v>
      </c>
      <c r="B29" s="10" t="s">
        <v>23</v>
      </c>
      <c r="C29" s="9">
        <v>16</v>
      </c>
      <c r="D29" s="9">
        <v>14</v>
      </c>
      <c r="E29" s="15" t="s">
        <v>16</v>
      </c>
      <c r="F29" s="16">
        <v>279.84</v>
      </c>
      <c r="G29" s="16" t="s">
        <v>17</v>
      </c>
      <c r="H29" s="16" t="s">
        <v>17</v>
      </c>
      <c r="I29" s="17">
        <f t="shared" si="0"/>
        <v>75677</v>
      </c>
      <c r="J29" s="17">
        <v>21177338</v>
      </c>
      <c r="K29" s="9" t="s">
        <v>18</v>
      </c>
      <c r="L29" s="9"/>
    </row>
    <row r="30" s="1" customFormat="true" ht="22" customHeight="true" spans="1:12">
      <c r="A30" s="9" t="s">
        <v>15</v>
      </c>
      <c r="B30" s="10" t="s">
        <v>24</v>
      </c>
      <c r="C30" s="9">
        <v>16</v>
      </c>
      <c r="D30" s="9">
        <v>14</v>
      </c>
      <c r="E30" s="15" t="s">
        <v>16</v>
      </c>
      <c r="F30" s="16">
        <v>279.84</v>
      </c>
      <c r="G30" s="16" t="s">
        <v>17</v>
      </c>
      <c r="H30" s="16" t="s">
        <v>17</v>
      </c>
      <c r="I30" s="17">
        <f t="shared" si="0"/>
        <v>77916</v>
      </c>
      <c r="J30" s="17">
        <v>21803886</v>
      </c>
      <c r="K30" s="9" t="s">
        <v>18</v>
      </c>
      <c r="L30" s="9"/>
    </row>
    <row r="31" s="1" customFormat="true" ht="22" customHeight="true" spans="1:12">
      <c r="A31" s="9" t="s">
        <v>15</v>
      </c>
      <c r="B31" s="10">
        <v>1501</v>
      </c>
      <c r="C31" s="9">
        <v>16</v>
      </c>
      <c r="D31" s="9">
        <v>15</v>
      </c>
      <c r="E31" s="15" t="s">
        <v>16</v>
      </c>
      <c r="F31" s="16">
        <v>279.84</v>
      </c>
      <c r="G31" s="16" t="s">
        <v>17</v>
      </c>
      <c r="H31" s="16" t="s">
        <v>17</v>
      </c>
      <c r="I31" s="17">
        <f t="shared" si="0"/>
        <v>77692</v>
      </c>
      <c r="J31" s="17">
        <v>21741231</v>
      </c>
      <c r="K31" s="9" t="s">
        <v>18</v>
      </c>
      <c r="L31" s="9"/>
    </row>
    <row r="32" s="1" customFormat="true" ht="22" customHeight="true" spans="1:12">
      <c r="A32" s="9" t="s">
        <v>15</v>
      </c>
      <c r="B32" s="10">
        <v>1502</v>
      </c>
      <c r="C32" s="9">
        <v>16</v>
      </c>
      <c r="D32" s="9">
        <v>15</v>
      </c>
      <c r="E32" s="15" t="s">
        <v>16</v>
      </c>
      <c r="F32" s="16">
        <v>279.84</v>
      </c>
      <c r="G32" s="16" t="s">
        <v>17</v>
      </c>
      <c r="H32" s="16" t="s">
        <v>17</v>
      </c>
      <c r="I32" s="17">
        <f t="shared" si="0"/>
        <v>79931</v>
      </c>
      <c r="J32" s="17">
        <v>22367780</v>
      </c>
      <c r="K32" s="9" t="s">
        <v>18</v>
      </c>
      <c r="L32" s="9"/>
    </row>
    <row r="33" s="1" customFormat="true" ht="22" customHeight="true" spans="1:12">
      <c r="A33" s="9" t="s">
        <v>15</v>
      </c>
      <c r="B33" s="10">
        <v>1601</v>
      </c>
      <c r="C33" s="9">
        <v>16</v>
      </c>
      <c r="D33" s="9">
        <v>16</v>
      </c>
      <c r="E33" s="15" t="s">
        <v>25</v>
      </c>
      <c r="F33" s="16">
        <v>555.33</v>
      </c>
      <c r="G33" s="16" t="s">
        <v>17</v>
      </c>
      <c r="H33" s="16" t="s">
        <v>17</v>
      </c>
      <c r="I33" s="17">
        <f t="shared" si="0"/>
        <v>142782</v>
      </c>
      <c r="J33" s="17">
        <v>79291337</v>
      </c>
      <c r="K33" s="9" t="s">
        <v>18</v>
      </c>
      <c r="L33" s="9"/>
    </row>
    <row r="34" s="1" customFormat="true" ht="22" customHeight="true" spans="1:12">
      <c r="A34" s="9" t="s">
        <v>26</v>
      </c>
      <c r="B34" s="10" t="s">
        <v>27</v>
      </c>
      <c r="C34" s="9">
        <v>18</v>
      </c>
      <c r="D34" s="9">
        <v>2</v>
      </c>
      <c r="E34" s="15" t="s">
        <v>28</v>
      </c>
      <c r="F34" s="16">
        <v>245.96</v>
      </c>
      <c r="G34" s="16" t="s">
        <v>17</v>
      </c>
      <c r="H34" s="16" t="s">
        <v>17</v>
      </c>
      <c r="I34" s="17">
        <f t="shared" si="0"/>
        <v>44742</v>
      </c>
      <c r="J34" s="17">
        <v>11004648</v>
      </c>
      <c r="K34" s="9" t="s">
        <v>18</v>
      </c>
      <c r="L34" s="9"/>
    </row>
    <row r="35" s="1" customFormat="true" ht="22" customHeight="true" spans="1:12">
      <c r="A35" s="9" t="s">
        <v>26</v>
      </c>
      <c r="B35" s="10" t="s">
        <v>29</v>
      </c>
      <c r="C35" s="9">
        <v>18</v>
      </c>
      <c r="D35" s="9">
        <v>2</v>
      </c>
      <c r="E35" s="15" t="s">
        <v>30</v>
      </c>
      <c r="F35" s="16">
        <v>188.13</v>
      </c>
      <c r="G35" s="16" t="s">
        <v>17</v>
      </c>
      <c r="H35" s="16" t="s">
        <v>17</v>
      </c>
      <c r="I35" s="17">
        <f t="shared" si="0"/>
        <v>45051</v>
      </c>
      <c r="J35" s="17">
        <v>8475457</v>
      </c>
      <c r="K35" s="9" t="s">
        <v>18</v>
      </c>
      <c r="L35" s="9"/>
    </row>
    <row r="36" s="1" customFormat="true" ht="22" customHeight="true" spans="1:12">
      <c r="A36" s="9" t="s">
        <v>26</v>
      </c>
      <c r="B36" s="10" t="s">
        <v>31</v>
      </c>
      <c r="C36" s="9">
        <v>18</v>
      </c>
      <c r="D36" s="9">
        <v>3</v>
      </c>
      <c r="E36" s="15" t="s">
        <v>28</v>
      </c>
      <c r="F36" s="16">
        <v>245.96</v>
      </c>
      <c r="G36" s="16" t="s">
        <v>17</v>
      </c>
      <c r="H36" s="16" t="s">
        <v>17</v>
      </c>
      <c r="I36" s="17">
        <f t="shared" si="0"/>
        <v>46188</v>
      </c>
      <c r="J36" s="17">
        <v>11360520</v>
      </c>
      <c r="K36" s="9" t="s">
        <v>18</v>
      </c>
      <c r="L36" s="9"/>
    </row>
    <row r="37" s="1" customFormat="true" ht="22" customHeight="true" spans="1:12">
      <c r="A37" s="9" t="s">
        <v>26</v>
      </c>
      <c r="B37" s="10" t="s">
        <v>32</v>
      </c>
      <c r="C37" s="9">
        <v>18</v>
      </c>
      <c r="D37" s="9">
        <v>3</v>
      </c>
      <c r="E37" s="15" t="s">
        <v>30</v>
      </c>
      <c r="F37" s="16">
        <v>188.13</v>
      </c>
      <c r="G37" s="16" t="s">
        <v>17</v>
      </c>
      <c r="H37" s="16" t="s">
        <v>17</v>
      </c>
      <c r="I37" s="17">
        <f t="shared" si="0"/>
        <v>46163</v>
      </c>
      <c r="J37" s="17">
        <v>8684727</v>
      </c>
      <c r="K37" s="9" t="s">
        <v>18</v>
      </c>
      <c r="L37" s="9"/>
    </row>
    <row r="38" s="1" customFormat="true" ht="22" customHeight="true" spans="1:12">
      <c r="A38" s="9" t="s">
        <v>26</v>
      </c>
      <c r="B38" s="10" t="s">
        <v>33</v>
      </c>
      <c r="C38" s="9">
        <v>18</v>
      </c>
      <c r="D38" s="9">
        <v>4</v>
      </c>
      <c r="E38" s="15" t="s">
        <v>28</v>
      </c>
      <c r="F38" s="16">
        <v>245.96</v>
      </c>
      <c r="G38" s="16" t="s">
        <v>17</v>
      </c>
      <c r="H38" s="16" t="s">
        <v>17</v>
      </c>
      <c r="I38" s="17">
        <f t="shared" ref="I38:I69" si="1">ROUND(J38/F38,0)</f>
        <v>44742</v>
      </c>
      <c r="J38" s="17">
        <v>11004648</v>
      </c>
      <c r="K38" s="9" t="s">
        <v>18</v>
      </c>
      <c r="L38" s="9"/>
    </row>
    <row r="39" s="1" customFormat="true" ht="22" customHeight="true" spans="1:12">
      <c r="A39" s="9" t="s">
        <v>26</v>
      </c>
      <c r="B39" s="10" t="s">
        <v>34</v>
      </c>
      <c r="C39" s="9">
        <v>18</v>
      </c>
      <c r="D39" s="9">
        <v>4</v>
      </c>
      <c r="E39" s="15" t="s">
        <v>30</v>
      </c>
      <c r="F39" s="16">
        <v>188.13</v>
      </c>
      <c r="G39" s="16" t="s">
        <v>17</v>
      </c>
      <c r="H39" s="16" t="s">
        <v>17</v>
      </c>
      <c r="I39" s="17">
        <f t="shared" si="1"/>
        <v>45051</v>
      </c>
      <c r="J39" s="17">
        <v>8475457</v>
      </c>
      <c r="K39" s="9" t="s">
        <v>18</v>
      </c>
      <c r="L39" s="9"/>
    </row>
    <row r="40" s="1" customFormat="true" ht="22" customHeight="true" spans="1:12">
      <c r="A40" s="9" t="s">
        <v>26</v>
      </c>
      <c r="B40" s="10" t="s">
        <v>35</v>
      </c>
      <c r="C40" s="9">
        <v>18</v>
      </c>
      <c r="D40" s="9">
        <v>5</v>
      </c>
      <c r="E40" s="15" t="s">
        <v>28</v>
      </c>
      <c r="F40" s="16">
        <v>245.96</v>
      </c>
      <c r="G40" s="16" t="s">
        <v>17</v>
      </c>
      <c r="H40" s="16" t="s">
        <v>17</v>
      </c>
      <c r="I40" s="17">
        <f t="shared" si="1"/>
        <v>50195</v>
      </c>
      <c r="J40" s="17">
        <v>12346010</v>
      </c>
      <c r="K40" s="9" t="s">
        <v>18</v>
      </c>
      <c r="L40" s="9"/>
    </row>
    <row r="41" s="1" customFormat="true" ht="22" customHeight="true" spans="1:12">
      <c r="A41" s="9" t="s">
        <v>26</v>
      </c>
      <c r="B41" s="10" t="s">
        <v>36</v>
      </c>
      <c r="C41" s="9">
        <v>18</v>
      </c>
      <c r="D41" s="9">
        <v>5</v>
      </c>
      <c r="E41" s="15" t="s">
        <v>30</v>
      </c>
      <c r="F41" s="16">
        <v>188.13</v>
      </c>
      <c r="G41" s="16" t="s">
        <v>17</v>
      </c>
      <c r="H41" s="16" t="s">
        <v>17</v>
      </c>
      <c r="I41" s="17">
        <f t="shared" si="1"/>
        <v>48944</v>
      </c>
      <c r="J41" s="17">
        <v>9207904</v>
      </c>
      <c r="K41" s="9" t="s">
        <v>18</v>
      </c>
      <c r="L41" s="9"/>
    </row>
    <row r="42" s="1" customFormat="true" ht="22" customHeight="true" spans="1:12">
      <c r="A42" s="9" t="s">
        <v>26</v>
      </c>
      <c r="B42" s="10" t="s">
        <v>37</v>
      </c>
      <c r="C42" s="9">
        <v>18</v>
      </c>
      <c r="D42" s="9">
        <v>6</v>
      </c>
      <c r="E42" s="15" t="s">
        <v>28</v>
      </c>
      <c r="F42" s="16">
        <v>245.96</v>
      </c>
      <c r="G42" s="16" t="s">
        <v>17</v>
      </c>
      <c r="H42" s="16" t="s">
        <v>17</v>
      </c>
      <c r="I42" s="17">
        <f t="shared" si="1"/>
        <v>51642</v>
      </c>
      <c r="J42" s="17">
        <v>12701882</v>
      </c>
      <c r="K42" s="9" t="s">
        <v>18</v>
      </c>
      <c r="L42" s="9"/>
    </row>
    <row r="43" s="1" customFormat="true" ht="22" customHeight="true" spans="1:12">
      <c r="A43" s="9" t="s">
        <v>26</v>
      </c>
      <c r="B43" s="10" t="s">
        <v>38</v>
      </c>
      <c r="C43" s="9">
        <v>18</v>
      </c>
      <c r="D43" s="9">
        <v>6</v>
      </c>
      <c r="E43" s="15" t="s">
        <v>30</v>
      </c>
      <c r="F43" s="16">
        <v>188.13</v>
      </c>
      <c r="G43" s="16" t="s">
        <v>17</v>
      </c>
      <c r="H43" s="16" t="s">
        <v>17</v>
      </c>
      <c r="I43" s="17">
        <f t="shared" si="1"/>
        <v>50057</v>
      </c>
      <c r="J43" s="17">
        <v>9417174</v>
      </c>
      <c r="K43" s="9" t="s">
        <v>18</v>
      </c>
      <c r="L43" s="9"/>
    </row>
    <row r="44" s="1" customFormat="true" ht="22" customHeight="true" spans="1:12">
      <c r="A44" s="9" t="s">
        <v>26</v>
      </c>
      <c r="B44" s="10" t="s">
        <v>39</v>
      </c>
      <c r="C44" s="9">
        <v>18</v>
      </c>
      <c r="D44" s="9">
        <v>7</v>
      </c>
      <c r="E44" s="15" t="s">
        <v>28</v>
      </c>
      <c r="F44" s="16">
        <v>245.96</v>
      </c>
      <c r="G44" s="16" t="s">
        <v>17</v>
      </c>
      <c r="H44" s="16" t="s">
        <v>17</v>
      </c>
      <c r="I44" s="17">
        <f t="shared" si="1"/>
        <v>53089</v>
      </c>
      <c r="J44" s="17">
        <v>13057754</v>
      </c>
      <c r="K44" s="9" t="s">
        <v>18</v>
      </c>
      <c r="L44" s="9"/>
    </row>
    <row r="45" s="1" customFormat="true" ht="22" customHeight="true" spans="1:12">
      <c r="A45" s="9" t="s">
        <v>26</v>
      </c>
      <c r="B45" s="10" t="s">
        <v>40</v>
      </c>
      <c r="C45" s="9">
        <v>18</v>
      </c>
      <c r="D45" s="9">
        <v>7</v>
      </c>
      <c r="E45" s="15" t="s">
        <v>30</v>
      </c>
      <c r="F45" s="16">
        <v>188.13</v>
      </c>
      <c r="G45" s="16" t="s">
        <v>17</v>
      </c>
      <c r="H45" s="16" t="s">
        <v>17</v>
      </c>
      <c r="I45" s="17">
        <f t="shared" si="1"/>
        <v>51169</v>
      </c>
      <c r="J45" s="17">
        <v>9626445</v>
      </c>
      <c r="K45" s="9" t="s">
        <v>18</v>
      </c>
      <c r="L45" s="9"/>
    </row>
    <row r="46" s="1" customFormat="true" ht="22" customHeight="true" spans="1:12">
      <c r="A46" s="9" t="s">
        <v>26</v>
      </c>
      <c r="B46" s="10" t="s">
        <v>41</v>
      </c>
      <c r="C46" s="9">
        <v>18</v>
      </c>
      <c r="D46" s="9">
        <v>8</v>
      </c>
      <c r="E46" s="15" t="s">
        <v>28</v>
      </c>
      <c r="F46" s="16">
        <v>245.96</v>
      </c>
      <c r="G46" s="16" t="s">
        <v>17</v>
      </c>
      <c r="H46" s="16" t="s">
        <v>17</v>
      </c>
      <c r="I46" s="17">
        <f t="shared" si="1"/>
        <v>54536</v>
      </c>
      <c r="J46" s="17">
        <v>13413625</v>
      </c>
      <c r="K46" s="9" t="s">
        <v>18</v>
      </c>
      <c r="L46" s="9"/>
    </row>
    <row r="47" s="1" customFormat="true" ht="22" customHeight="true" spans="1:12">
      <c r="A47" s="9" t="s">
        <v>26</v>
      </c>
      <c r="B47" s="10" t="s">
        <v>42</v>
      </c>
      <c r="C47" s="9">
        <v>18</v>
      </c>
      <c r="D47" s="9">
        <v>8</v>
      </c>
      <c r="E47" s="15" t="s">
        <v>30</v>
      </c>
      <c r="F47" s="16">
        <v>188.13</v>
      </c>
      <c r="G47" s="16" t="s">
        <v>17</v>
      </c>
      <c r="H47" s="16" t="s">
        <v>17</v>
      </c>
      <c r="I47" s="17">
        <f t="shared" si="1"/>
        <v>52281</v>
      </c>
      <c r="J47" s="17">
        <v>9835715</v>
      </c>
      <c r="K47" s="9" t="s">
        <v>18</v>
      </c>
      <c r="L47" s="9"/>
    </row>
    <row r="48" s="1" customFormat="true" ht="22" customHeight="true" spans="1:12">
      <c r="A48" s="9" t="s">
        <v>26</v>
      </c>
      <c r="B48" s="10" t="s">
        <v>43</v>
      </c>
      <c r="C48" s="9">
        <v>18</v>
      </c>
      <c r="D48" s="9">
        <v>9</v>
      </c>
      <c r="E48" s="15" t="s">
        <v>28</v>
      </c>
      <c r="F48" s="16">
        <v>245.96</v>
      </c>
      <c r="G48" s="16" t="s">
        <v>17</v>
      </c>
      <c r="H48" s="16" t="s">
        <v>17</v>
      </c>
      <c r="I48" s="17">
        <f t="shared" si="1"/>
        <v>57096</v>
      </c>
      <c r="J48" s="17">
        <v>14043245</v>
      </c>
      <c r="K48" s="9" t="s">
        <v>18</v>
      </c>
      <c r="L48" s="9"/>
    </row>
    <row r="49" s="1" customFormat="true" ht="22" customHeight="true" spans="1:12">
      <c r="A49" s="9" t="s">
        <v>26</v>
      </c>
      <c r="B49" s="10" t="s">
        <v>44</v>
      </c>
      <c r="C49" s="9">
        <v>18</v>
      </c>
      <c r="D49" s="9">
        <v>9</v>
      </c>
      <c r="E49" s="15" t="s">
        <v>30</v>
      </c>
      <c r="F49" s="16">
        <v>188.13</v>
      </c>
      <c r="G49" s="16" t="s">
        <v>17</v>
      </c>
      <c r="H49" s="16" t="s">
        <v>17</v>
      </c>
      <c r="I49" s="17">
        <f t="shared" si="1"/>
        <v>53950</v>
      </c>
      <c r="J49" s="17">
        <v>10149621</v>
      </c>
      <c r="K49" s="9" t="s">
        <v>18</v>
      </c>
      <c r="L49" s="9"/>
    </row>
    <row r="50" s="1" customFormat="true" ht="22" customHeight="true" spans="1:12">
      <c r="A50" s="9" t="s">
        <v>26</v>
      </c>
      <c r="B50" s="10" t="s">
        <v>45</v>
      </c>
      <c r="C50" s="9">
        <v>18</v>
      </c>
      <c r="D50" s="9">
        <v>10</v>
      </c>
      <c r="E50" s="15" t="s">
        <v>28</v>
      </c>
      <c r="F50" s="16">
        <v>245.96</v>
      </c>
      <c r="G50" s="16" t="s">
        <v>17</v>
      </c>
      <c r="H50" s="16" t="s">
        <v>17</v>
      </c>
      <c r="I50" s="17">
        <f t="shared" si="1"/>
        <v>58543</v>
      </c>
      <c r="J50" s="17">
        <v>14399116</v>
      </c>
      <c r="K50" s="9" t="s">
        <v>18</v>
      </c>
      <c r="L50" s="9"/>
    </row>
    <row r="51" s="1" customFormat="true" ht="22" customHeight="true" spans="1:12">
      <c r="A51" s="9" t="s">
        <v>26</v>
      </c>
      <c r="B51" s="10" t="s">
        <v>46</v>
      </c>
      <c r="C51" s="9">
        <v>18</v>
      </c>
      <c r="D51" s="9">
        <v>10</v>
      </c>
      <c r="E51" s="15" t="s">
        <v>30</v>
      </c>
      <c r="F51" s="16">
        <v>188.13</v>
      </c>
      <c r="G51" s="16" t="s">
        <v>17</v>
      </c>
      <c r="H51" s="16" t="s">
        <v>17</v>
      </c>
      <c r="I51" s="17">
        <f t="shared" si="1"/>
        <v>55062</v>
      </c>
      <c r="J51" s="17">
        <v>10358892</v>
      </c>
      <c r="K51" s="9" t="s">
        <v>18</v>
      </c>
      <c r="L51" s="9"/>
    </row>
    <row r="52" s="1" customFormat="true" ht="22" customHeight="true" spans="1:12">
      <c r="A52" s="9" t="s">
        <v>26</v>
      </c>
      <c r="B52" s="10" t="s">
        <v>47</v>
      </c>
      <c r="C52" s="9">
        <v>18</v>
      </c>
      <c r="D52" s="9">
        <v>11</v>
      </c>
      <c r="E52" s="15" t="s">
        <v>28</v>
      </c>
      <c r="F52" s="16">
        <v>245.96</v>
      </c>
      <c r="G52" s="16" t="s">
        <v>17</v>
      </c>
      <c r="H52" s="16" t="s">
        <v>17</v>
      </c>
      <c r="I52" s="17">
        <f t="shared" si="1"/>
        <v>59989</v>
      </c>
      <c r="J52" s="17">
        <v>14754988</v>
      </c>
      <c r="K52" s="9" t="s">
        <v>18</v>
      </c>
      <c r="L52" s="9"/>
    </row>
    <row r="53" s="1" customFormat="true" ht="22" customHeight="true" spans="1:12">
      <c r="A53" s="9" t="s">
        <v>26</v>
      </c>
      <c r="B53" s="10" t="s">
        <v>48</v>
      </c>
      <c r="C53" s="9">
        <v>18</v>
      </c>
      <c r="D53" s="9">
        <v>11</v>
      </c>
      <c r="E53" s="15" t="s">
        <v>30</v>
      </c>
      <c r="F53" s="16">
        <v>188.13</v>
      </c>
      <c r="G53" s="16" t="s">
        <v>17</v>
      </c>
      <c r="H53" s="16" t="s">
        <v>17</v>
      </c>
      <c r="I53" s="17">
        <f t="shared" si="1"/>
        <v>56175</v>
      </c>
      <c r="J53" s="17">
        <v>10568162</v>
      </c>
      <c r="K53" s="9" t="s">
        <v>18</v>
      </c>
      <c r="L53" s="9"/>
    </row>
    <row r="54" s="1" customFormat="true" ht="22" customHeight="true" spans="1:12">
      <c r="A54" s="9" t="s">
        <v>26</v>
      </c>
      <c r="B54" s="10" t="s">
        <v>49</v>
      </c>
      <c r="C54" s="9">
        <v>18</v>
      </c>
      <c r="D54" s="9">
        <v>12</v>
      </c>
      <c r="E54" s="15" t="s">
        <v>28</v>
      </c>
      <c r="F54" s="16">
        <v>245.96</v>
      </c>
      <c r="G54" s="16" t="s">
        <v>17</v>
      </c>
      <c r="H54" s="16" t="s">
        <v>17</v>
      </c>
      <c r="I54" s="17">
        <f t="shared" si="1"/>
        <v>61436</v>
      </c>
      <c r="J54" s="17">
        <v>15110860</v>
      </c>
      <c r="K54" s="9" t="s">
        <v>18</v>
      </c>
      <c r="L54" s="9"/>
    </row>
    <row r="55" s="1" customFormat="true" ht="22" customHeight="true" spans="1:12">
      <c r="A55" s="9" t="s">
        <v>26</v>
      </c>
      <c r="B55" s="10" t="s">
        <v>50</v>
      </c>
      <c r="C55" s="9">
        <v>18</v>
      </c>
      <c r="D55" s="9">
        <v>12</v>
      </c>
      <c r="E55" s="15" t="s">
        <v>30</v>
      </c>
      <c r="F55" s="16">
        <v>188.13</v>
      </c>
      <c r="G55" s="16" t="s">
        <v>17</v>
      </c>
      <c r="H55" s="16" t="s">
        <v>17</v>
      </c>
      <c r="I55" s="17">
        <f t="shared" si="1"/>
        <v>57287</v>
      </c>
      <c r="J55" s="17">
        <v>10777433</v>
      </c>
      <c r="K55" s="9" t="s">
        <v>18</v>
      </c>
      <c r="L55" s="9"/>
    </row>
    <row r="56" s="1" customFormat="true" ht="22" customHeight="true" spans="1:12">
      <c r="A56" s="9" t="s">
        <v>26</v>
      </c>
      <c r="B56" s="10" t="s">
        <v>51</v>
      </c>
      <c r="C56" s="9">
        <v>18</v>
      </c>
      <c r="D56" s="9">
        <v>13</v>
      </c>
      <c r="E56" s="15" t="s">
        <v>28</v>
      </c>
      <c r="F56" s="16">
        <v>245.96</v>
      </c>
      <c r="G56" s="16" t="s">
        <v>17</v>
      </c>
      <c r="H56" s="16" t="s">
        <v>17</v>
      </c>
      <c r="I56" s="17">
        <f t="shared" si="1"/>
        <v>62883</v>
      </c>
      <c r="J56" s="17">
        <v>15466731</v>
      </c>
      <c r="K56" s="9" t="s">
        <v>18</v>
      </c>
      <c r="L56" s="9"/>
    </row>
    <row r="57" s="1" customFormat="true" ht="22" customHeight="true" spans="1:12">
      <c r="A57" s="9" t="s">
        <v>26</v>
      </c>
      <c r="B57" s="10" t="s">
        <v>52</v>
      </c>
      <c r="C57" s="9">
        <v>18</v>
      </c>
      <c r="D57" s="9">
        <v>13</v>
      </c>
      <c r="E57" s="15" t="s">
        <v>30</v>
      </c>
      <c r="F57" s="16">
        <v>188.13</v>
      </c>
      <c r="G57" s="16" t="s">
        <v>17</v>
      </c>
      <c r="H57" s="16" t="s">
        <v>17</v>
      </c>
      <c r="I57" s="17">
        <f t="shared" si="1"/>
        <v>58400</v>
      </c>
      <c r="J57" s="17">
        <v>10986703</v>
      </c>
      <c r="K57" s="9" t="s">
        <v>18</v>
      </c>
      <c r="L57" s="9"/>
    </row>
    <row r="58" s="1" customFormat="true" ht="22" customHeight="true" spans="1:12">
      <c r="A58" s="9" t="s">
        <v>26</v>
      </c>
      <c r="B58" s="10" t="s">
        <v>53</v>
      </c>
      <c r="C58" s="9">
        <v>18</v>
      </c>
      <c r="D58" s="9">
        <v>14</v>
      </c>
      <c r="E58" s="15" t="s">
        <v>28</v>
      </c>
      <c r="F58" s="16">
        <v>245.96</v>
      </c>
      <c r="G58" s="16" t="s">
        <v>17</v>
      </c>
      <c r="H58" s="16" t="s">
        <v>17</v>
      </c>
      <c r="I58" s="17">
        <f t="shared" si="1"/>
        <v>64330</v>
      </c>
      <c r="J58" s="17">
        <v>15822603</v>
      </c>
      <c r="K58" s="9" t="s">
        <v>18</v>
      </c>
      <c r="L58" s="9"/>
    </row>
    <row r="59" s="1" customFormat="true" ht="22" customHeight="true" spans="1:12">
      <c r="A59" s="9" t="s">
        <v>26</v>
      </c>
      <c r="B59" s="10" t="s">
        <v>54</v>
      </c>
      <c r="C59" s="9">
        <v>18</v>
      </c>
      <c r="D59" s="9">
        <v>14</v>
      </c>
      <c r="E59" s="15" t="s">
        <v>30</v>
      </c>
      <c r="F59" s="16">
        <v>188.13</v>
      </c>
      <c r="G59" s="16" t="s">
        <v>17</v>
      </c>
      <c r="H59" s="16" t="s">
        <v>17</v>
      </c>
      <c r="I59" s="17">
        <f t="shared" si="1"/>
        <v>59512</v>
      </c>
      <c r="J59" s="17">
        <v>11195974</v>
      </c>
      <c r="K59" s="9" t="s">
        <v>18</v>
      </c>
      <c r="L59" s="9"/>
    </row>
    <row r="60" s="1" customFormat="true" ht="22" customHeight="true" spans="1:12">
      <c r="A60" s="9" t="s">
        <v>26</v>
      </c>
      <c r="B60" s="10" t="s">
        <v>55</v>
      </c>
      <c r="C60" s="9">
        <v>18</v>
      </c>
      <c r="D60" s="9">
        <v>15</v>
      </c>
      <c r="E60" s="15" t="s">
        <v>28</v>
      </c>
      <c r="F60" s="16">
        <v>245.96</v>
      </c>
      <c r="G60" s="16" t="s">
        <v>17</v>
      </c>
      <c r="H60" s="16" t="s">
        <v>17</v>
      </c>
      <c r="I60" s="17">
        <f t="shared" si="1"/>
        <v>65777</v>
      </c>
      <c r="J60" s="17">
        <v>16178475</v>
      </c>
      <c r="K60" s="9" t="s">
        <v>18</v>
      </c>
      <c r="L60" s="9"/>
    </row>
    <row r="61" s="1" customFormat="true" ht="22" customHeight="true" spans="1:12">
      <c r="A61" s="9" t="s">
        <v>26</v>
      </c>
      <c r="B61" s="10" t="s">
        <v>56</v>
      </c>
      <c r="C61" s="9">
        <v>18</v>
      </c>
      <c r="D61" s="9">
        <v>15</v>
      </c>
      <c r="E61" s="15" t="s">
        <v>30</v>
      </c>
      <c r="F61" s="16">
        <v>188.13</v>
      </c>
      <c r="G61" s="16" t="s">
        <v>17</v>
      </c>
      <c r="H61" s="16" t="s">
        <v>17</v>
      </c>
      <c r="I61" s="17">
        <f t="shared" si="1"/>
        <v>60624</v>
      </c>
      <c r="J61" s="17">
        <v>11405244</v>
      </c>
      <c r="K61" s="9" t="s">
        <v>18</v>
      </c>
      <c r="L61" s="9"/>
    </row>
    <row r="62" s="1" customFormat="true" ht="22" customHeight="true" spans="1:12">
      <c r="A62" s="9" t="s">
        <v>26</v>
      </c>
      <c r="B62" s="10" t="s">
        <v>57</v>
      </c>
      <c r="C62" s="9">
        <v>18</v>
      </c>
      <c r="D62" s="9">
        <v>16</v>
      </c>
      <c r="E62" s="15" t="s">
        <v>28</v>
      </c>
      <c r="F62" s="16">
        <v>245.96</v>
      </c>
      <c r="G62" s="16" t="s">
        <v>17</v>
      </c>
      <c r="H62" s="16" t="s">
        <v>17</v>
      </c>
      <c r="I62" s="17">
        <f t="shared" si="1"/>
        <v>67224</v>
      </c>
      <c r="J62" s="17">
        <v>16534346</v>
      </c>
      <c r="K62" s="9" t="s">
        <v>18</v>
      </c>
      <c r="L62" s="9"/>
    </row>
    <row r="63" s="1" customFormat="true" ht="22" customHeight="true" spans="1:12">
      <c r="A63" s="9" t="s">
        <v>26</v>
      </c>
      <c r="B63" s="10" t="s">
        <v>58</v>
      </c>
      <c r="C63" s="9">
        <v>18</v>
      </c>
      <c r="D63" s="9">
        <v>16</v>
      </c>
      <c r="E63" s="15" t="s">
        <v>30</v>
      </c>
      <c r="F63" s="16">
        <v>188.13</v>
      </c>
      <c r="G63" s="16" t="s">
        <v>17</v>
      </c>
      <c r="H63" s="16" t="s">
        <v>17</v>
      </c>
      <c r="I63" s="17">
        <f t="shared" si="1"/>
        <v>61737</v>
      </c>
      <c r="J63" s="17">
        <v>11614515</v>
      </c>
      <c r="K63" s="9" t="s">
        <v>18</v>
      </c>
      <c r="L63" s="9"/>
    </row>
    <row r="64" s="1" customFormat="true" ht="22" customHeight="true" spans="1:12">
      <c r="A64" s="9" t="s">
        <v>26</v>
      </c>
      <c r="B64" s="10" t="s">
        <v>59</v>
      </c>
      <c r="C64" s="9">
        <v>18</v>
      </c>
      <c r="D64" s="9">
        <v>17</v>
      </c>
      <c r="E64" s="15" t="s">
        <v>28</v>
      </c>
      <c r="F64" s="16">
        <v>245.96</v>
      </c>
      <c r="G64" s="16" t="s">
        <v>17</v>
      </c>
      <c r="H64" s="16" t="s">
        <v>17</v>
      </c>
      <c r="I64" s="17">
        <f t="shared" si="1"/>
        <v>68671</v>
      </c>
      <c r="J64" s="17">
        <v>16890218</v>
      </c>
      <c r="K64" s="9" t="s">
        <v>18</v>
      </c>
      <c r="L64" s="9"/>
    </row>
    <row r="65" s="1" customFormat="true" ht="22" customHeight="true" spans="1:12">
      <c r="A65" s="9" t="s">
        <v>26</v>
      </c>
      <c r="B65" s="10" t="s">
        <v>60</v>
      </c>
      <c r="C65" s="9">
        <v>18</v>
      </c>
      <c r="D65" s="9">
        <v>17</v>
      </c>
      <c r="E65" s="15" t="s">
        <v>30</v>
      </c>
      <c r="F65" s="16">
        <v>188.13</v>
      </c>
      <c r="G65" s="16" t="s">
        <v>17</v>
      </c>
      <c r="H65" s="16" t="s">
        <v>17</v>
      </c>
      <c r="I65" s="17">
        <f t="shared" si="1"/>
        <v>62849</v>
      </c>
      <c r="J65" s="17">
        <v>11823785</v>
      </c>
      <c r="K65" s="9" t="s">
        <v>18</v>
      </c>
      <c r="L65" s="9"/>
    </row>
    <row r="66" s="1" customFormat="true" ht="22" customHeight="true" spans="1:12">
      <c r="A66" s="9" t="s">
        <v>26</v>
      </c>
      <c r="B66" s="10" t="s">
        <v>61</v>
      </c>
      <c r="C66" s="9">
        <v>18</v>
      </c>
      <c r="D66" s="9">
        <v>18</v>
      </c>
      <c r="E66" s="15" t="s">
        <v>28</v>
      </c>
      <c r="F66" s="16">
        <v>245.96</v>
      </c>
      <c r="G66" s="16" t="s">
        <v>17</v>
      </c>
      <c r="H66" s="16" t="s">
        <v>17</v>
      </c>
      <c r="I66" s="17">
        <f t="shared" si="1"/>
        <v>70117</v>
      </c>
      <c r="J66" s="17">
        <v>17246090</v>
      </c>
      <c r="K66" s="9" t="s">
        <v>18</v>
      </c>
      <c r="L66" s="9"/>
    </row>
    <row r="67" s="1" customFormat="true" ht="22" customHeight="true" spans="1:12">
      <c r="A67" s="9" t="s">
        <v>26</v>
      </c>
      <c r="B67" s="10" t="s">
        <v>62</v>
      </c>
      <c r="C67" s="9">
        <v>18</v>
      </c>
      <c r="D67" s="9">
        <v>18</v>
      </c>
      <c r="E67" s="15" t="s">
        <v>30</v>
      </c>
      <c r="F67" s="16">
        <v>188.13</v>
      </c>
      <c r="G67" s="16" t="s">
        <v>17</v>
      </c>
      <c r="H67" s="16" t="s">
        <v>17</v>
      </c>
      <c r="I67" s="17">
        <f t="shared" si="1"/>
        <v>63961</v>
      </c>
      <c r="J67" s="17">
        <v>12033056</v>
      </c>
      <c r="K67" s="9" t="s">
        <v>18</v>
      </c>
      <c r="L67" s="9"/>
    </row>
    <row r="68" s="1" customFormat="true" ht="22" customHeight="true" spans="1:12">
      <c r="A68" s="9" t="s">
        <v>26</v>
      </c>
      <c r="B68" s="10" t="s">
        <v>63</v>
      </c>
      <c r="C68" s="9">
        <v>18</v>
      </c>
      <c r="D68" s="9">
        <v>2</v>
      </c>
      <c r="E68" s="15" t="s">
        <v>28</v>
      </c>
      <c r="F68" s="16">
        <v>246.82</v>
      </c>
      <c r="G68" s="16" t="s">
        <v>17</v>
      </c>
      <c r="H68" s="16" t="s">
        <v>17</v>
      </c>
      <c r="I68" s="17">
        <f t="shared" si="1"/>
        <v>48116</v>
      </c>
      <c r="J68" s="17">
        <v>11876112</v>
      </c>
      <c r="K68" s="9" t="s">
        <v>18</v>
      </c>
      <c r="L68" s="9"/>
    </row>
    <row r="69" s="1" customFormat="true" ht="22" customHeight="true" spans="1:12">
      <c r="A69" s="9" t="s">
        <v>26</v>
      </c>
      <c r="B69" s="10" t="s">
        <v>64</v>
      </c>
      <c r="C69" s="9">
        <v>18</v>
      </c>
      <c r="D69" s="9">
        <v>2</v>
      </c>
      <c r="E69" s="15" t="s">
        <v>30</v>
      </c>
      <c r="F69" s="16">
        <v>188.84</v>
      </c>
      <c r="G69" s="16" t="s">
        <v>17</v>
      </c>
      <c r="H69" s="16" t="s">
        <v>17</v>
      </c>
      <c r="I69" s="17">
        <f t="shared" si="1"/>
        <v>45613</v>
      </c>
      <c r="J69" s="17">
        <v>8613549</v>
      </c>
      <c r="K69" s="9" t="s">
        <v>18</v>
      </c>
      <c r="L69" s="9"/>
    </row>
    <row r="70" s="1" customFormat="true" ht="22" customHeight="true" spans="1:12">
      <c r="A70" s="9" t="s">
        <v>26</v>
      </c>
      <c r="B70" s="10" t="s">
        <v>65</v>
      </c>
      <c r="C70" s="9">
        <v>18</v>
      </c>
      <c r="D70" s="9">
        <v>3</v>
      </c>
      <c r="E70" s="15" t="s">
        <v>28</v>
      </c>
      <c r="F70" s="16">
        <v>246.82</v>
      </c>
      <c r="G70" s="16" t="s">
        <v>17</v>
      </c>
      <c r="H70" s="16" t="s">
        <v>17</v>
      </c>
      <c r="I70" s="17">
        <f t="shared" ref="I70:I101" si="2">ROUND(J70/F70,0)</f>
        <v>49564</v>
      </c>
      <c r="J70" s="17">
        <v>12233495</v>
      </c>
      <c r="K70" s="9" t="s">
        <v>18</v>
      </c>
      <c r="L70" s="9"/>
    </row>
    <row r="71" s="1" customFormat="true" ht="22" customHeight="true" spans="1:12">
      <c r="A71" s="9" t="s">
        <v>26</v>
      </c>
      <c r="B71" s="10" t="s">
        <v>66</v>
      </c>
      <c r="C71" s="9">
        <v>18</v>
      </c>
      <c r="D71" s="9">
        <v>3</v>
      </c>
      <c r="E71" s="15" t="s">
        <v>30</v>
      </c>
      <c r="F71" s="16">
        <v>188.84</v>
      </c>
      <c r="G71" s="16" t="s">
        <v>17</v>
      </c>
      <c r="H71" s="16" t="s">
        <v>17</v>
      </c>
      <c r="I71" s="17">
        <f t="shared" si="2"/>
        <v>46725</v>
      </c>
      <c r="J71" s="17">
        <v>8823635</v>
      </c>
      <c r="K71" s="9" t="s">
        <v>18</v>
      </c>
      <c r="L71" s="9"/>
    </row>
    <row r="72" s="1" customFormat="true" ht="22" customHeight="true" spans="1:12">
      <c r="A72" s="9" t="s">
        <v>26</v>
      </c>
      <c r="B72" s="10" t="s">
        <v>67</v>
      </c>
      <c r="C72" s="9">
        <v>18</v>
      </c>
      <c r="D72" s="9">
        <v>4</v>
      </c>
      <c r="E72" s="15" t="s">
        <v>28</v>
      </c>
      <c r="F72" s="16">
        <v>246.82</v>
      </c>
      <c r="G72" s="16" t="s">
        <v>17</v>
      </c>
      <c r="H72" s="16" t="s">
        <v>17</v>
      </c>
      <c r="I72" s="17">
        <f t="shared" si="2"/>
        <v>48116</v>
      </c>
      <c r="J72" s="17">
        <v>11876112</v>
      </c>
      <c r="K72" s="9" t="s">
        <v>18</v>
      </c>
      <c r="L72" s="9"/>
    </row>
    <row r="73" s="1" customFormat="true" ht="22" customHeight="true" spans="1:12">
      <c r="A73" s="9" t="s">
        <v>26</v>
      </c>
      <c r="B73" s="10" t="s">
        <v>68</v>
      </c>
      <c r="C73" s="9">
        <v>18</v>
      </c>
      <c r="D73" s="9">
        <v>4</v>
      </c>
      <c r="E73" s="15" t="s">
        <v>30</v>
      </c>
      <c r="F73" s="16">
        <v>188.84</v>
      </c>
      <c r="G73" s="16" t="s">
        <v>17</v>
      </c>
      <c r="H73" s="16" t="s">
        <v>17</v>
      </c>
      <c r="I73" s="17">
        <f t="shared" si="2"/>
        <v>45613</v>
      </c>
      <c r="J73" s="17">
        <v>8613549</v>
      </c>
      <c r="K73" s="9" t="s">
        <v>18</v>
      </c>
      <c r="L73" s="9"/>
    </row>
    <row r="74" s="1" customFormat="true" ht="22" customHeight="true" spans="1:12">
      <c r="A74" s="9" t="s">
        <v>26</v>
      </c>
      <c r="B74" s="10" t="s">
        <v>69</v>
      </c>
      <c r="C74" s="9">
        <v>18</v>
      </c>
      <c r="D74" s="9">
        <v>5</v>
      </c>
      <c r="E74" s="15" t="s">
        <v>28</v>
      </c>
      <c r="F74" s="16">
        <v>246.82</v>
      </c>
      <c r="G74" s="16" t="s">
        <v>17</v>
      </c>
      <c r="H74" s="16" t="s">
        <v>17</v>
      </c>
      <c r="I74" s="17">
        <f t="shared" si="2"/>
        <v>53574</v>
      </c>
      <c r="J74" s="17">
        <v>13223171</v>
      </c>
      <c r="K74" s="9" t="s">
        <v>18</v>
      </c>
      <c r="L74" s="9"/>
    </row>
    <row r="75" s="1" customFormat="true" ht="22" customHeight="true" spans="1:12">
      <c r="A75" s="9" t="s">
        <v>26</v>
      </c>
      <c r="B75" s="10" t="s">
        <v>70</v>
      </c>
      <c r="C75" s="9">
        <v>18</v>
      </c>
      <c r="D75" s="9">
        <v>5</v>
      </c>
      <c r="E75" s="15" t="s">
        <v>30</v>
      </c>
      <c r="F75" s="16">
        <v>188.84</v>
      </c>
      <c r="G75" s="16" t="s">
        <v>17</v>
      </c>
      <c r="H75" s="16" t="s">
        <v>17</v>
      </c>
      <c r="I75" s="17">
        <f t="shared" si="2"/>
        <v>49507</v>
      </c>
      <c r="J75" s="17">
        <v>9348852</v>
      </c>
      <c r="K75" s="9" t="s">
        <v>18</v>
      </c>
      <c r="L75" s="9"/>
    </row>
    <row r="76" s="1" customFormat="true" ht="22" customHeight="true" spans="1:12">
      <c r="A76" s="9" t="s">
        <v>26</v>
      </c>
      <c r="B76" s="10" t="s">
        <v>71</v>
      </c>
      <c r="C76" s="9">
        <v>18</v>
      </c>
      <c r="D76" s="9">
        <v>6</v>
      </c>
      <c r="E76" s="15" t="s">
        <v>28</v>
      </c>
      <c r="F76" s="16">
        <v>246.82</v>
      </c>
      <c r="G76" s="16" t="s">
        <v>17</v>
      </c>
      <c r="H76" s="16" t="s">
        <v>17</v>
      </c>
      <c r="I76" s="17">
        <f t="shared" si="2"/>
        <v>55022</v>
      </c>
      <c r="J76" s="17">
        <v>13580555</v>
      </c>
      <c r="K76" s="9" t="s">
        <v>18</v>
      </c>
      <c r="L76" s="9"/>
    </row>
    <row r="77" s="1" customFormat="true" ht="22" customHeight="true" spans="1:12">
      <c r="A77" s="9" t="s">
        <v>26</v>
      </c>
      <c r="B77" s="10" t="s">
        <v>72</v>
      </c>
      <c r="C77" s="9">
        <v>18</v>
      </c>
      <c r="D77" s="9">
        <v>6</v>
      </c>
      <c r="E77" s="15" t="s">
        <v>30</v>
      </c>
      <c r="F77" s="16">
        <v>188.84</v>
      </c>
      <c r="G77" s="16" t="s">
        <v>17</v>
      </c>
      <c r="H77" s="16" t="s">
        <v>17</v>
      </c>
      <c r="I77" s="17">
        <f t="shared" si="2"/>
        <v>50619</v>
      </c>
      <c r="J77" s="17">
        <v>9558938</v>
      </c>
      <c r="K77" s="9" t="s">
        <v>18</v>
      </c>
      <c r="L77" s="9"/>
    </row>
    <row r="78" s="1" customFormat="true" ht="22" customHeight="true" spans="1:12">
      <c r="A78" s="9" t="s">
        <v>26</v>
      </c>
      <c r="B78" s="10" t="s">
        <v>73</v>
      </c>
      <c r="C78" s="9">
        <v>18</v>
      </c>
      <c r="D78" s="9">
        <v>7</v>
      </c>
      <c r="E78" s="15" t="s">
        <v>28</v>
      </c>
      <c r="F78" s="16">
        <v>246.82</v>
      </c>
      <c r="G78" s="16" t="s">
        <v>17</v>
      </c>
      <c r="H78" s="16" t="s">
        <v>17</v>
      </c>
      <c r="I78" s="17">
        <f t="shared" si="2"/>
        <v>56470</v>
      </c>
      <c r="J78" s="17">
        <v>13937938</v>
      </c>
      <c r="K78" s="9" t="s">
        <v>18</v>
      </c>
      <c r="L78" s="9"/>
    </row>
    <row r="79" s="1" customFormat="true" ht="22" customHeight="true" spans="1:12">
      <c r="A79" s="9" t="s">
        <v>26</v>
      </c>
      <c r="B79" s="10" t="s">
        <v>74</v>
      </c>
      <c r="C79" s="9">
        <v>18</v>
      </c>
      <c r="D79" s="9">
        <v>7</v>
      </c>
      <c r="E79" s="15" t="s">
        <v>30</v>
      </c>
      <c r="F79" s="16">
        <v>188.84</v>
      </c>
      <c r="G79" s="16" t="s">
        <v>17</v>
      </c>
      <c r="H79" s="16" t="s">
        <v>17</v>
      </c>
      <c r="I79" s="17">
        <f t="shared" si="2"/>
        <v>51732</v>
      </c>
      <c r="J79" s="17">
        <v>9769025</v>
      </c>
      <c r="K79" s="9" t="s">
        <v>18</v>
      </c>
      <c r="L79" s="9"/>
    </row>
    <row r="80" s="1" customFormat="true" ht="22" customHeight="true" spans="1:12">
      <c r="A80" s="9" t="s">
        <v>26</v>
      </c>
      <c r="B80" s="10" t="s">
        <v>75</v>
      </c>
      <c r="C80" s="9">
        <v>18</v>
      </c>
      <c r="D80" s="9">
        <v>8</v>
      </c>
      <c r="E80" s="15" t="s">
        <v>28</v>
      </c>
      <c r="F80" s="16">
        <v>246.82</v>
      </c>
      <c r="G80" s="16" t="s">
        <v>17</v>
      </c>
      <c r="H80" s="16" t="s">
        <v>17</v>
      </c>
      <c r="I80" s="17">
        <f t="shared" si="2"/>
        <v>57918</v>
      </c>
      <c r="J80" s="17">
        <v>14295321</v>
      </c>
      <c r="K80" s="9" t="s">
        <v>18</v>
      </c>
      <c r="L80" s="9"/>
    </row>
    <row r="81" s="1" customFormat="true" ht="22" customHeight="true" spans="1:12">
      <c r="A81" s="9" t="s">
        <v>26</v>
      </c>
      <c r="B81" s="10" t="s">
        <v>76</v>
      </c>
      <c r="C81" s="9">
        <v>18</v>
      </c>
      <c r="D81" s="9">
        <v>8</v>
      </c>
      <c r="E81" s="15" t="s">
        <v>30</v>
      </c>
      <c r="F81" s="16">
        <v>188.84</v>
      </c>
      <c r="G81" s="16" t="s">
        <v>17</v>
      </c>
      <c r="H81" s="16" t="s">
        <v>17</v>
      </c>
      <c r="I81" s="17">
        <f t="shared" si="2"/>
        <v>52844</v>
      </c>
      <c r="J81" s="17">
        <v>9979112</v>
      </c>
      <c r="K81" s="9" t="s">
        <v>18</v>
      </c>
      <c r="L81" s="9"/>
    </row>
    <row r="82" s="1" customFormat="true" ht="22" customHeight="true" spans="1:12">
      <c r="A82" s="9" t="s">
        <v>26</v>
      </c>
      <c r="B82" s="10" t="s">
        <v>77</v>
      </c>
      <c r="C82" s="9">
        <v>18</v>
      </c>
      <c r="D82" s="9">
        <v>9</v>
      </c>
      <c r="E82" s="15" t="s">
        <v>28</v>
      </c>
      <c r="F82" s="16">
        <v>246.82</v>
      </c>
      <c r="G82" s="16" t="s">
        <v>17</v>
      </c>
      <c r="H82" s="16" t="s">
        <v>17</v>
      </c>
      <c r="I82" s="17">
        <f t="shared" si="2"/>
        <v>60480</v>
      </c>
      <c r="J82" s="17">
        <v>14927614</v>
      </c>
      <c r="K82" s="9" t="s">
        <v>18</v>
      </c>
      <c r="L82" s="9"/>
    </row>
    <row r="83" s="1" customFormat="true" ht="22" customHeight="true" spans="1:12">
      <c r="A83" s="9" t="s">
        <v>26</v>
      </c>
      <c r="B83" s="10" t="s">
        <v>78</v>
      </c>
      <c r="C83" s="9">
        <v>18</v>
      </c>
      <c r="D83" s="9">
        <v>9</v>
      </c>
      <c r="E83" s="15" t="s">
        <v>30</v>
      </c>
      <c r="F83" s="16">
        <v>188.84</v>
      </c>
      <c r="G83" s="16" t="s">
        <v>17</v>
      </c>
      <c r="H83" s="16" t="s">
        <v>17</v>
      </c>
      <c r="I83" s="17">
        <f t="shared" si="2"/>
        <v>54513</v>
      </c>
      <c r="J83" s="17">
        <v>10294241</v>
      </c>
      <c r="K83" s="9" t="s">
        <v>18</v>
      </c>
      <c r="L83" s="9"/>
    </row>
    <row r="84" s="1" customFormat="true" ht="22" customHeight="true" spans="1:12">
      <c r="A84" s="9" t="s">
        <v>26</v>
      </c>
      <c r="B84" s="10" t="s">
        <v>79</v>
      </c>
      <c r="C84" s="9">
        <v>18</v>
      </c>
      <c r="D84" s="9">
        <v>10</v>
      </c>
      <c r="E84" s="15" t="s">
        <v>28</v>
      </c>
      <c r="F84" s="16">
        <v>246.82</v>
      </c>
      <c r="G84" s="16" t="s">
        <v>17</v>
      </c>
      <c r="H84" s="16" t="s">
        <v>17</v>
      </c>
      <c r="I84" s="17">
        <f t="shared" si="2"/>
        <v>64155</v>
      </c>
      <c r="J84" s="17">
        <v>15834817</v>
      </c>
      <c r="K84" s="9" t="s">
        <v>18</v>
      </c>
      <c r="L84" s="9"/>
    </row>
    <row r="85" s="1" customFormat="true" ht="22" customHeight="true" spans="1:12">
      <c r="A85" s="9" t="s">
        <v>26</v>
      </c>
      <c r="B85" s="10" t="s">
        <v>80</v>
      </c>
      <c r="C85" s="9">
        <v>18</v>
      </c>
      <c r="D85" s="9">
        <v>10</v>
      </c>
      <c r="E85" s="15" t="s">
        <v>30</v>
      </c>
      <c r="F85" s="16">
        <v>188.84</v>
      </c>
      <c r="G85" s="16" t="s">
        <v>17</v>
      </c>
      <c r="H85" s="16" t="s">
        <v>17</v>
      </c>
      <c r="I85" s="17">
        <f t="shared" si="2"/>
        <v>55626</v>
      </c>
      <c r="J85" s="17">
        <v>10504328</v>
      </c>
      <c r="K85" s="9" t="s">
        <v>18</v>
      </c>
      <c r="L85" s="9"/>
    </row>
    <row r="86" s="1" customFormat="true" ht="22" customHeight="true" spans="1:12">
      <c r="A86" s="9" t="s">
        <v>26</v>
      </c>
      <c r="B86" s="10" t="s">
        <v>81</v>
      </c>
      <c r="C86" s="9">
        <v>18</v>
      </c>
      <c r="D86" s="9">
        <v>11</v>
      </c>
      <c r="E86" s="15" t="s">
        <v>28</v>
      </c>
      <c r="F86" s="16">
        <v>246.82</v>
      </c>
      <c r="G86" s="16" t="s">
        <v>17</v>
      </c>
      <c r="H86" s="16" t="s">
        <v>17</v>
      </c>
      <c r="I86" s="17">
        <f t="shared" si="2"/>
        <v>66717</v>
      </c>
      <c r="J86" s="17">
        <v>16467110</v>
      </c>
      <c r="K86" s="9" t="s">
        <v>18</v>
      </c>
      <c r="L86" s="9"/>
    </row>
    <row r="87" s="1" customFormat="true" ht="22" customHeight="true" spans="1:12">
      <c r="A87" s="9" t="s">
        <v>26</v>
      </c>
      <c r="B87" s="10" t="s">
        <v>82</v>
      </c>
      <c r="C87" s="9">
        <v>18</v>
      </c>
      <c r="D87" s="9">
        <v>11</v>
      </c>
      <c r="E87" s="15" t="s">
        <v>30</v>
      </c>
      <c r="F87" s="16">
        <v>188.84</v>
      </c>
      <c r="G87" s="16" t="s">
        <v>17</v>
      </c>
      <c r="H87" s="16" t="s">
        <v>17</v>
      </c>
      <c r="I87" s="17">
        <f t="shared" si="2"/>
        <v>56738</v>
      </c>
      <c r="J87" s="17">
        <v>10714414</v>
      </c>
      <c r="K87" s="9" t="s">
        <v>18</v>
      </c>
      <c r="L87" s="9"/>
    </row>
    <row r="88" s="1" customFormat="true" ht="22" customHeight="true" spans="1:12">
      <c r="A88" s="9" t="s">
        <v>26</v>
      </c>
      <c r="B88" s="10" t="s">
        <v>83</v>
      </c>
      <c r="C88" s="9">
        <v>18</v>
      </c>
      <c r="D88" s="9">
        <v>12</v>
      </c>
      <c r="E88" s="15" t="s">
        <v>28</v>
      </c>
      <c r="F88" s="16">
        <v>246.82</v>
      </c>
      <c r="G88" s="16" t="s">
        <v>17</v>
      </c>
      <c r="H88" s="16" t="s">
        <v>17</v>
      </c>
      <c r="I88" s="17">
        <f t="shared" si="2"/>
        <v>70393</v>
      </c>
      <c r="J88" s="17">
        <v>17374313</v>
      </c>
      <c r="K88" s="9" t="s">
        <v>18</v>
      </c>
      <c r="L88" s="9"/>
    </row>
    <row r="89" s="1" customFormat="true" ht="22" customHeight="true" spans="1:12">
      <c r="A89" s="9" t="s">
        <v>26</v>
      </c>
      <c r="B89" s="10" t="s">
        <v>84</v>
      </c>
      <c r="C89" s="9">
        <v>18</v>
      </c>
      <c r="D89" s="9">
        <v>12</v>
      </c>
      <c r="E89" s="15" t="s">
        <v>30</v>
      </c>
      <c r="F89" s="16">
        <v>188.84</v>
      </c>
      <c r="G89" s="16" t="s">
        <v>17</v>
      </c>
      <c r="H89" s="16" t="s">
        <v>17</v>
      </c>
      <c r="I89" s="17">
        <f t="shared" si="2"/>
        <v>57851</v>
      </c>
      <c r="J89" s="17">
        <v>10924501</v>
      </c>
      <c r="K89" s="9" t="s">
        <v>18</v>
      </c>
      <c r="L89" s="9"/>
    </row>
    <row r="90" s="1" customFormat="true" ht="22" customHeight="true" spans="1:12">
      <c r="A90" s="9" t="s">
        <v>26</v>
      </c>
      <c r="B90" s="10" t="s">
        <v>85</v>
      </c>
      <c r="C90" s="9">
        <v>18</v>
      </c>
      <c r="D90" s="9">
        <v>13</v>
      </c>
      <c r="E90" s="15" t="s">
        <v>28</v>
      </c>
      <c r="F90" s="16">
        <v>246.82</v>
      </c>
      <c r="G90" s="16" t="s">
        <v>17</v>
      </c>
      <c r="H90" s="16" t="s">
        <v>17</v>
      </c>
      <c r="I90" s="17">
        <f t="shared" si="2"/>
        <v>72954</v>
      </c>
      <c r="J90" s="17">
        <v>18006606</v>
      </c>
      <c r="K90" s="9" t="s">
        <v>18</v>
      </c>
      <c r="L90" s="9"/>
    </row>
    <row r="91" s="1" customFormat="true" ht="22" customHeight="true" spans="1:12">
      <c r="A91" s="9" t="s">
        <v>26</v>
      </c>
      <c r="B91" s="10" t="s">
        <v>86</v>
      </c>
      <c r="C91" s="9">
        <v>18</v>
      </c>
      <c r="D91" s="9">
        <v>13</v>
      </c>
      <c r="E91" s="15" t="s">
        <v>30</v>
      </c>
      <c r="F91" s="16">
        <v>188.84</v>
      </c>
      <c r="G91" s="16" t="s">
        <v>17</v>
      </c>
      <c r="H91" s="16" t="s">
        <v>17</v>
      </c>
      <c r="I91" s="17">
        <f t="shared" si="2"/>
        <v>58963</v>
      </c>
      <c r="J91" s="17">
        <v>11134588</v>
      </c>
      <c r="K91" s="9" t="s">
        <v>18</v>
      </c>
      <c r="L91" s="9"/>
    </row>
    <row r="92" s="1" customFormat="true" ht="22" customHeight="true" spans="1:12">
      <c r="A92" s="9" t="s">
        <v>26</v>
      </c>
      <c r="B92" s="10" t="s">
        <v>87</v>
      </c>
      <c r="C92" s="9">
        <v>18</v>
      </c>
      <c r="D92" s="9">
        <v>14</v>
      </c>
      <c r="E92" s="15" t="s">
        <v>28</v>
      </c>
      <c r="F92" s="16">
        <v>246.82</v>
      </c>
      <c r="G92" s="16" t="s">
        <v>17</v>
      </c>
      <c r="H92" s="16" t="s">
        <v>17</v>
      </c>
      <c r="I92" s="17">
        <f t="shared" si="2"/>
        <v>77744</v>
      </c>
      <c r="J92" s="17">
        <v>19188719</v>
      </c>
      <c r="K92" s="9" t="s">
        <v>18</v>
      </c>
      <c r="L92" s="9"/>
    </row>
    <row r="93" s="1" customFormat="true" ht="22" customHeight="true" spans="1:12">
      <c r="A93" s="9" t="s">
        <v>26</v>
      </c>
      <c r="B93" s="10" t="s">
        <v>88</v>
      </c>
      <c r="C93" s="9">
        <v>18</v>
      </c>
      <c r="D93" s="9">
        <v>14</v>
      </c>
      <c r="E93" s="15" t="s">
        <v>30</v>
      </c>
      <c r="F93" s="16">
        <v>188.84</v>
      </c>
      <c r="G93" s="16" t="s">
        <v>17</v>
      </c>
      <c r="H93" s="16" t="s">
        <v>17</v>
      </c>
      <c r="I93" s="17">
        <f t="shared" si="2"/>
        <v>60076</v>
      </c>
      <c r="J93" s="17">
        <v>11344674</v>
      </c>
      <c r="K93" s="9" t="s">
        <v>18</v>
      </c>
      <c r="L93" s="9"/>
    </row>
    <row r="94" s="1" customFormat="true" ht="22" customHeight="true" spans="1:12">
      <c r="A94" s="9" t="s">
        <v>26</v>
      </c>
      <c r="B94" s="10" t="s">
        <v>89</v>
      </c>
      <c r="C94" s="9">
        <v>18</v>
      </c>
      <c r="D94" s="9">
        <v>15</v>
      </c>
      <c r="E94" s="15" t="s">
        <v>28</v>
      </c>
      <c r="F94" s="16">
        <v>246.82</v>
      </c>
      <c r="G94" s="16" t="s">
        <v>17</v>
      </c>
      <c r="H94" s="16" t="s">
        <v>17</v>
      </c>
      <c r="I94" s="17">
        <f t="shared" si="2"/>
        <v>80306</v>
      </c>
      <c r="J94" s="17">
        <v>19821012</v>
      </c>
      <c r="K94" s="9" t="s">
        <v>18</v>
      </c>
      <c r="L94" s="9"/>
    </row>
    <row r="95" s="1" customFormat="true" ht="22" customHeight="true" spans="1:12">
      <c r="A95" s="9" t="s">
        <v>26</v>
      </c>
      <c r="B95" s="10" t="s">
        <v>90</v>
      </c>
      <c r="C95" s="9">
        <v>18</v>
      </c>
      <c r="D95" s="9">
        <v>15</v>
      </c>
      <c r="E95" s="15" t="s">
        <v>30</v>
      </c>
      <c r="F95" s="16">
        <v>188.84</v>
      </c>
      <c r="G95" s="16" t="s">
        <v>17</v>
      </c>
      <c r="H95" s="16" t="s">
        <v>17</v>
      </c>
      <c r="I95" s="17">
        <f t="shared" si="2"/>
        <v>61188</v>
      </c>
      <c r="J95" s="17">
        <v>11554761</v>
      </c>
      <c r="K95" s="9" t="s">
        <v>18</v>
      </c>
      <c r="L95" s="9"/>
    </row>
    <row r="96" s="1" customFormat="true" ht="22" customHeight="true" spans="1:12">
      <c r="A96" s="9" t="s">
        <v>26</v>
      </c>
      <c r="B96" s="10" t="s">
        <v>91</v>
      </c>
      <c r="C96" s="9">
        <v>18</v>
      </c>
      <c r="D96" s="9">
        <v>16</v>
      </c>
      <c r="E96" s="15" t="s">
        <v>28</v>
      </c>
      <c r="F96" s="16">
        <v>246.82</v>
      </c>
      <c r="G96" s="16" t="s">
        <v>17</v>
      </c>
      <c r="H96" s="16" t="s">
        <v>17</v>
      </c>
      <c r="I96" s="17">
        <f t="shared" si="2"/>
        <v>82867</v>
      </c>
      <c r="J96" s="17">
        <v>20453305</v>
      </c>
      <c r="K96" s="9" t="s">
        <v>18</v>
      </c>
      <c r="L96" s="9"/>
    </row>
    <row r="97" s="1" customFormat="true" ht="22" customHeight="true" spans="1:12">
      <c r="A97" s="9" t="s">
        <v>26</v>
      </c>
      <c r="B97" s="10" t="s">
        <v>92</v>
      </c>
      <c r="C97" s="9">
        <v>18</v>
      </c>
      <c r="D97" s="9">
        <v>16</v>
      </c>
      <c r="E97" s="15" t="s">
        <v>30</v>
      </c>
      <c r="F97" s="16">
        <v>188.84</v>
      </c>
      <c r="G97" s="16" t="s">
        <v>17</v>
      </c>
      <c r="H97" s="16" t="s">
        <v>17</v>
      </c>
      <c r="I97" s="17">
        <f t="shared" si="2"/>
        <v>62301</v>
      </c>
      <c r="J97" s="17">
        <v>11764847</v>
      </c>
      <c r="K97" s="9" t="s">
        <v>18</v>
      </c>
      <c r="L97" s="9"/>
    </row>
    <row r="98" s="1" customFormat="true" ht="41" customHeight="true" spans="1:12">
      <c r="A98" s="9" t="s">
        <v>26</v>
      </c>
      <c r="B98" s="18" t="s">
        <v>93</v>
      </c>
      <c r="C98" s="9">
        <v>18</v>
      </c>
      <c r="D98" s="9" t="s">
        <v>94</v>
      </c>
      <c r="E98" s="15" t="s">
        <v>95</v>
      </c>
      <c r="F98" s="16">
        <v>352.39</v>
      </c>
      <c r="G98" s="16" t="s">
        <v>17</v>
      </c>
      <c r="H98" s="16" t="s">
        <v>17</v>
      </c>
      <c r="I98" s="17">
        <f t="shared" si="2"/>
        <v>142149</v>
      </c>
      <c r="J98" s="17">
        <v>50092033</v>
      </c>
      <c r="K98" s="9" t="s">
        <v>18</v>
      </c>
      <c r="L98" s="9"/>
    </row>
    <row r="99" s="1" customFormat="true" ht="22" customHeight="true" spans="1:12">
      <c r="A99" s="9" t="s">
        <v>26</v>
      </c>
      <c r="B99" s="10" t="s">
        <v>96</v>
      </c>
      <c r="C99" s="9">
        <v>18</v>
      </c>
      <c r="D99" s="9">
        <v>17</v>
      </c>
      <c r="E99" s="15" t="s">
        <v>30</v>
      </c>
      <c r="F99" s="16">
        <v>188.84</v>
      </c>
      <c r="G99" s="16" t="s">
        <v>17</v>
      </c>
      <c r="H99" s="16" t="s">
        <v>17</v>
      </c>
      <c r="I99" s="17">
        <f t="shared" si="2"/>
        <v>63413</v>
      </c>
      <c r="J99" s="17">
        <v>11974934</v>
      </c>
      <c r="K99" s="9" t="s">
        <v>18</v>
      </c>
      <c r="L99" s="9"/>
    </row>
    <row r="100" s="1" customFormat="true" ht="22" customHeight="true" spans="1:12">
      <c r="A100" s="9" t="s">
        <v>26</v>
      </c>
      <c r="B100" s="10" t="s">
        <v>97</v>
      </c>
      <c r="C100" s="9">
        <v>18</v>
      </c>
      <c r="D100" s="9">
        <v>18</v>
      </c>
      <c r="E100" s="15" t="s">
        <v>30</v>
      </c>
      <c r="F100" s="16">
        <v>188.84</v>
      </c>
      <c r="G100" s="16" t="s">
        <v>17</v>
      </c>
      <c r="H100" s="16" t="s">
        <v>17</v>
      </c>
      <c r="I100" s="17">
        <f t="shared" si="2"/>
        <v>64526</v>
      </c>
      <c r="J100" s="17">
        <v>12185020</v>
      </c>
      <c r="K100" s="9" t="s">
        <v>18</v>
      </c>
      <c r="L100" s="9"/>
    </row>
    <row r="101" s="1" customFormat="true" ht="22" customHeight="true" spans="1:12">
      <c r="A101" s="9" t="s">
        <v>98</v>
      </c>
      <c r="B101" s="10">
        <v>201</v>
      </c>
      <c r="C101" s="9">
        <v>16</v>
      </c>
      <c r="D101" s="9">
        <v>2</v>
      </c>
      <c r="E101" s="15" t="s">
        <v>16</v>
      </c>
      <c r="F101" s="16">
        <v>270.39</v>
      </c>
      <c r="G101" s="16" t="s">
        <v>17</v>
      </c>
      <c r="H101" s="16" t="s">
        <v>17</v>
      </c>
      <c r="I101" s="17">
        <f t="shared" si="2"/>
        <v>53716</v>
      </c>
      <c r="J101" s="17">
        <v>14524209</v>
      </c>
      <c r="K101" s="9" t="s">
        <v>18</v>
      </c>
      <c r="L101" s="9"/>
    </row>
    <row r="102" s="1" customFormat="true" ht="22" customHeight="true" spans="1:12">
      <c r="A102" s="9" t="s">
        <v>98</v>
      </c>
      <c r="B102" s="10">
        <v>202</v>
      </c>
      <c r="C102" s="9">
        <v>16</v>
      </c>
      <c r="D102" s="9">
        <v>2</v>
      </c>
      <c r="E102" s="15" t="s">
        <v>99</v>
      </c>
      <c r="F102" s="16">
        <v>342.07</v>
      </c>
      <c r="G102" s="16" t="s">
        <v>17</v>
      </c>
      <c r="H102" s="16" t="s">
        <v>17</v>
      </c>
      <c r="I102" s="17">
        <f t="shared" ref="I102:I133" si="3">ROUND(J102/F102,0)</f>
        <v>57309</v>
      </c>
      <c r="J102" s="17">
        <v>19603798</v>
      </c>
      <c r="K102" s="9" t="s">
        <v>18</v>
      </c>
      <c r="L102" s="9"/>
    </row>
    <row r="103" s="1" customFormat="true" ht="22" customHeight="true" spans="1:12">
      <c r="A103" s="9" t="s">
        <v>98</v>
      </c>
      <c r="B103" s="10">
        <v>301</v>
      </c>
      <c r="C103" s="9">
        <v>16</v>
      </c>
      <c r="D103" s="9">
        <v>3</v>
      </c>
      <c r="E103" s="15" t="s">
        <v>16</v>
      </c>
      <c r="F103" s="16">
        <v>270.39</v>
      </c>
      <c r="G103" s="16" t="s">
        <v>17</v>
      </c>
      <c r="H103" s="16" t="s">
        <v>17</v>
      </c>
      <c r="I103" s="17">
        <f t="shared" si="3"/>
        <v>55730</v>
      </c>
      <c r="J103" s="17">
        <v>15068867</v>
      </c>
      <c r="K103" s="9" t="s">
        <v>18</v>
      </c>
      <c r="L103" s="9"/>
    </row>
    <row r="104" s="1" customFormat="true" ht="22" customHeight="true" spans="1:12">
      <c r="A104" s="9" t="s">
        <v>98</v>
      </c>
      <c r="B104" s="10">
        <v>302</v>
      </c>
      <c r="C104" s="9">
        <v>16</v>
      </c>
      <c r="D104" s="9">
        <v>3</v>
      </c>
      <c r="E104" s="15" t="s">
        <v>99</v>
      </c>
      <c r="F104" s="16">
        <v>342.07</v>
      </c>
      <c r="G104" s="16" t="s">
        <v>17</v>
      </c>
      <c r="H104" s="16" t="s">
        <v>17</v>
      </c>
      <c r="I104" s="17">
        <f t="shared" si="3"/>
        <v>60107</v>
      </c>
      <c r="J104" s="17">
        <v>20560836</v>
      </c>
      <c r="K104" s="9" t="s">
        <v>18</v>
      </c>
      <c r="L104" s="9"/>
    </row>
    <row r="105" s="1" customFormat="true" ht="22" customHeight="true" spans="1:12">
      <c r="A105" s="9" t="s">
        <v>98</v>
      </c>
      <c r="B105" s="10" t="s">
        <v>19</v>
      </c>
      <c r="C105" s="9">
        <v>16</v>
      </c>
      <c r="D105" s="9">
        <v>4</v>
      </c>
      <c r="E105" s="15" t="s">
        <v>16</v>
      </c>
      <c r="F105" s="16">
        <v>270.39</v>
      </c>
      <c r="G105" s="16" t="s">
        <v>17</v>
      </c>
      <c r="H105" s="16" t="s">
        <v>17</v>
      </c>
      <c r="I105" s="17">
        <f t="shared" si="3"/>
        <v>53716</v>
      </c>
      <c r="J105" s="17">
        <v>14524209</v>
      </c>
      <c r="K105" s="9" t="s">
        <v>18</v>
      </c>
      <c r="L105" s="9"/>
    </row>
    <row r="106" s="1" customFormat="true" ht="22" customHeight="true" spans="1:12">
      <c r="A106" s="9" t="s">
        <v>98</v>
      </c>
      <c r="B106" s="10" t="s">
        <v>20</v>
      </c>
      <c r="C106" s="9">
        <v>16</v>
      </c>
      <c r="D106" s="9">
        <v>4</v>
      </c>
      <c r="E106" s="15" t="s">
        <v>99</v>
      </c>
      <c r="F106" s="16">
        <v>342.07</v>
      </c>
      <c r="G106" s="16" t="s">
        <v>17</v>
      </c>
      <c r="H106" s="16" t="s">
        <v>17</v>
      </c>
      <c r="I106" s="17">
        <f t="shared" si="3"/>
        <v>57309</v>
      </c>
      <c r="J106" s="17">
        <v>19603798</v>
      </c>
      <c r="K106" s="9" t="s">
        <v>18</v>
      </c>
      <c r="L106" s="9"/>
    </row>
    <row r="107" s="1" customFormat="true" ht="22" customHeight="true" spans="1:12">
      <c r="A107" s="9" t="s">
        <v>98</v>
      </c>
      <c r="B107" s="10">
        <v>501</v>
      </c>
      <c r="C107" s="9">
        <v>16</v>
      </c>
      <c r="D107" s="9">
        <v>5</v>
      </c>
      <c r="E107" s="15" t="s">
        <v>16</v>
      </c>
      <c r="F107" s="16">
        <v>270.39</v>
      </c>
      <c r="G107" s="16" t="s">
        <v>17</v>
      </c>
      <c r="H107" s="16" t="s">
        <v>17</v>
      </c>
      <c r="I107" s="17">
        <f t="shared" si="3"/>
        <v>59759</v>
      </c>
      <c r="J107" s="17">
        <v>16158183</v>
      </c>
      <c r="K107" s="9" t="s">
        <v>18</v>
      </c>
      <c r="L107" s="9"/>
    </row>
    <row r="108" s="1" customFormat="true" ht="22" customHeight="true" spans="1:12">
      <c r="A108" s="9" t="s">
        <v>98</v>
      </c>
      <c r="B108" s="10">
        <v>502</v>
      </c>
      <c r="C108" s="9">
        <v>16</v>
      </c>
      <c r="D108" s="9">
        <v>5</v>
      </c>
      <c r="E108" s="15" t="s">
        <v>99</v>
      </c>
      <c r="F108" s="16">
        <v>342.07</v>
      </c>
      <c r="G108" s="16" t="s">
        <v>17</v>
      </c>
      <c r="H108" s="16" t="s">
        <v>17</v>
      </c>
      <c r="I108" s="17">
        <f t="shared" si="3"/>
        <v>65580</v>
      </c>
      <c r="J108" s="17">
        <v>22432956</v>
      </c>
      <c r="K108" s="9" t="s">
        <v>18</v>
      </c>
      <c r="L108" s="9"/>
    </row>
    <row r="109" s="1" customFormat="true" ht="22" customHeight="true" spans="1:12">
      <c r="A109" s="9" t="s">
        <v>98</v>
      </c>
      <c r="B109" s="10">
        <v>601</v>
      </c>
      <c r="C109" s="9">
        <v>16</v>
      </c>
      <c r="D109" s="9">
        <v>6</v>
      </c>
      <c r="E109" s="15" t="s">
        <v>16</v>
      </c>
      <c r="F109" s="16">
        <v>270.39</v>
      </c>
      <c r="G109" s="16" t="s">
        <v>17</v>
      </c>
      <c r="H109" s="16" t="s">
        <v>17</v>
      </c>
      <c r="I109" s="17">
        <f t="shared" si="3"/>
        <v>61773</v>
      </c>
      <c r="J109" s="17">
        <v>16702841</v>
      </c>
      <c r="K109" s="9" t="s">
        <v>18</v>
      </c>
      <c r="L109" s="9"/>
    </row>
    <row r="110" s="1" customFormat="true" ht="22" customHeight="true" spans="1:12">
      <c r="A110" s="9" t="s">
        <v>98</v>
      </c>
      <c r="B110" s="10">
        <v>602</v>
      </c>
      <c r="C110" s="9">
        <v>16</v>
      </c>
      <c r="D110" s="9">
        <v>6</v>
      </c>
      <c r="E110" s="15" t="s">
        <v>99</v>
      </c>
      <c r="F110" s="16">
        <v>342.07</v>
      </c>
      <c r="G110" s="16" t="s">
        <v>17</v>
      </c>
      <c r="H110" s="16" t="s">
        <v>17</v>
      </c>
      <c r="I110" s="17">
        <f t="shared" si="3"/>
        <v>69620</v>
      </c>
      <c r="J110" s="17">
        <v>23814763</v>
      </c>
      <c r="K110" s="9" t="s">
        <v>18</v>
      </c>
      <c r="L110" s="9"/>
    </row>
    <row r="111" s="1" customFormat="true" ht="22" customHeight="true" spans="1:12">
      <c r="A111" s="9" t="s">
        <v>98</v>
      </c>
      <c r="B111" s="10">
        <v>701</v>
      </c>
      <c r="C111" s="9">
        <v>16</v>
      </c>
      <c r="D111" s="9">
        <v>7</v>
      </c>
      <c r="E111" s="15" t="s">
        <v>16</v>
      </c>
      <c r="F111" s="16">
        <v>270.39</v>
      </c>
      <c r="G111" s="16" t="s">
        <v>17</v>
      </c>
      <c r="H111" s="16" t="s">
        <v>17</v>
      </c>
      <c r="I111" s="17">
        <f t="shared" si="3"/>
        <v>63787</v>
      </c>
      <c r="J111" s="17">
        <v>17247498</v>
      </c>
      <c r="K111" s="9" t="s">
        <v>18</v>
      </c>
      <c r="L111" s="9"/>
    </row>
    <row r="112" s="1" customFormat="true" ht="22" customHeight="true" spans="1:12">
      <c r="A112" s="9" t="s">
        <v>98</v>
      </c>
      <c r="B112" s="10">
        <v>702</v>
      </c>
      <c r="C112" s="9">
        <v>16</v>
      </c>
      <c r="D112" s="9">
        <v>7</v>
      </c>
      <c r="E112" s="15" t="s">
        <v>99</v>
      </c>
      <c r="F112" s="16">
        <v>342.07</v>
      </c>
      <c r="G112" s="16" t="s">
        <v>17</v>
      </c>
      <c r="H112" s="16" t="s">
        <v>17</v>
      </c>
      <c r="I112" s="17">
        <f t="shared" si="3"/>
        <v>72417</v>
      </c>
      <c r="J112" s="17">
        <v>24771800</v>
      </c>
      <c r="K112" s="9" t="s">
        <v>18</v>
      </c>
      <c r="L112" s="9"/>
    </row>
    <row r="113" s="1" customFormat="true" ht="22" customHeight="true" spans="1:12">
      <c r="A113" s="9" t="s">
        <v>98</v>
      </c>
      <c r="B113" s="10">
        <v>801</v>
      </c>
      <c r="C113" s="9">
        <v>16</v>
      </c>
      <c r="D113" s="9">
        <v>8</v>
      </c>
      <c r="E113" s="15" t="s">
        <v>16</v>
      </c>
      <c r="F113" s="16">
        <v>270.39</v>
      </c>
      <c r="G113" s="16" t="s">
        <v>17</v>
      </c>
      <c r="H113" s="16" t="s">
        <v>17</v>
      </c>
      <c r="I113" s="17">
        <f t="shared" si="3"/>
        <v>67373</v>
      </c>
      <c r="J113" s="17">
        <v>18216925</v>
      </c>
      <c r="K113" s="9" t="s">
        <v>18</v>
      </c>
      <c r="L113" s="9"/>
    </row>
    <row r="114" s="1" customFormat="true" ht="22" customHeight="true" spans="1:12">
      <c r="A114" s="9" t="s">
        <v>98</v>
      </c>
      <c r="B114" s="10">
        <v>802</v>
      </c>
      <c r="C114" s="9">
        <v>16</v>
      </c>
      <c r="D114" s="9">
        <v>8</v>
      </c>
      <c r="E114" s="15" t="s">
        <v>99</v>
      </c>
      <c r="F114" s="16">
        <v>342.07</v>
      </c>
      <c r="G114" s="16" t="s">
        <v>17</v>
      </c>
      <c r="H114" s="16" t="s">
        <v>17</v>
      </c>
      <c r="I114" s="17">
        <f t="shared" si="3"/>
        <v>75215</v>
      </c>
      <c r="J114" s="17">
        <v>25728838</v>
      </c>
      <c r="K114" s="9" t="s">
        <v>18</v>
      </c>
      <c r="L114" s="9"/>
    </row>
    <row r="115" s="1" customFormat="true" ht="22" customHeight="true" spans="1:12">
      <c r="A115" s="9" t="s">
        <v>98</v>
      </c>
      <c r="B115" s="10">
        <v>901</v>
      </c>
      <c r="C115" s="9">
        <v>16</v>
      </c>
      <c r="D115" s="9">
        <v>9</v>
      </c>
      <c r="E115" s="15" t="s">
        <v>16</v>
      </c>
      <c r="F115" s="16">
        <v>270.39</v>
      </c>
      <c r="G115" s="16" t="s">
        <v>17</v>
      </c>
      <c r="H115" s="16" t="s">
        <v>17</v>
      </c>
      <c r="I115" s="17">
        <f t="shared" si="3"/>
        <v>67708</v>
      </c>
      <c r="J115" s="17">
        <v>18307701</v>
      </c>
      <c r="K115" s="9" t="s">
        <v>18</v>
      </c>
      <c r="L115" s="9"/>
    </row>
    <row r="116" s="1" customFormat="true" ht="22" customHeight="true" spans="1:12">
      <c r="A116" s="9" t="s">
        <v>98</v>
      </c>
      <c r="B116" s="10">
        <v>902</v>
      </c>
      <c r="C116" s="9">
        <v>16</v>
      </c>
      <c r="D116" s="9">
        <v>9</v>
      </c>
      <c r="E116" s="15" t="s">
        <v>99</v>
      </c>
      <c r="F116" s="16">
        <v>342.07</v>
      </c>
      <c r="G116" s="16" t="s">
        <v>17</v>
      </c>
      <c r="H116" s="16" t="s">
        <v>17</v>
      </c>
      <c r="I116" s="17">
        <f t="shared" si="3"/>
        <v>76212</v>
      </c>
      <c r="J116" s="17">
        <v>26069699</v>
      </c>
      <c r="K116" s="9" t="s">
        <v>18</v>
      </c>
      <c r="L116" s="9"/>
    </row>
    <row r="117" s="1" customFormat="true" ht="22" customHeight="true" spans="1:12">
      <c r="A117" s="9" t="s">
        <v>98</v>
      </c>
      <c r="B117" s="10">
        <v>1001</v>
      </c>
      <c r="C117" s="9">
        <v>16</v>
      </c>
      <c r="D117" s="9">
        <v>10</v>
      </c>
      <c r="E117" s="15" t="s">
        <v>16</v>
      </c>
      <c r="F117" s="16">
        <v>270.39</v>
      </c>
      <c r="G117" s="16" t="s">
        <v>17</v>
      </c>
      <c r="H117" s="16" t="s">
        <v>17</v>
      </c>
      <c r="I117" s="17">
        <f t="shared" si="3"/>
        <v>68152</v>
      </c>
      <c r="J117" s="17">
        <v>18427590</v>
      </c>
      <c r="K117" s="9" t="s">
        <v>18</v>
      </c>
      <c r="L117" s="9"/>
    </row>
    <row r="118" s="1" customFormat="true" ht="22" customHeight="true" spans="1:12">
      <c r="A118" s="9" t="s">
        <v>98</v>
      </c>
      <c r="B118" s="10">
        <v>1002</v>
      </c>
      <c r="C118" s="9">
        <v>16</v>
      </c>
      <c r="D118" s="9">
        <v>10</v>
      </c>
      <c r="E118" s="15" t="s">
        <v>99</v>
      </c>
      <c r="F118" s="16">
        <v>342.07</v>
      </c>
      <c r="G118" s="16" t="s">
        <v>17</v>
      </c>
      <c r="H118" s="16" t="s">
        <v>17</v>
      </c>
      <c r="I118" s="17">
        <f t="shared" si="3"/>
        <v>79009</v>
      </c>
      <c r="J118" s="17">
        <v>27026736</v>
      </c>
      <c r="K118" s="9" t="s">
        <v>18</v>
      </c>
      <c r="L118" s="9"/>
    </row>
    <row r="119" s="1" customFormat="true" ht="22" customHeight="true" spans="1:12">
      <c r="A119" s="9" t="s">
        <v>98</v>
      </c>
      <c r="B119" s="10">
        <v>1101</v>
      </c>
      <c r="C119" s="9">
        <v>16</v>
      </c>
      <c r="D119" s="9">
        <v>11</v>
      </c>
      <c r="E119" s="15" t="s">
        <v>16</v>
      </c>
      <c r="F119" s="16">
        <v>270.39</v>
      </c>
      <c r="G119" s="16" t="s">
        <v>17</v>
      </c>
      <c r="H119" s="16" t="s">
        <v>17</v>
      </c>
      <c r="I119" s="17">
        <f t="shared" si="3"/>
        <v>70166</v>
      </c>
      <c r="J119" s="17">
        <v>18972248</v>
      </c>
      <c r="K119" s="9" t="s">
        <v>18</v>
      </c>
      <c r="L119" s="9"/>
    </row>
    <row r="120" s="1" customFormat="true" ht="22" customHeight="true" spans="1:12">
      <c r="A120" s="9" t="s">
        <v>98</v>
      </c>
      <c r="B120" s="10">
        <v>1102</v>
      </c>
      <c r="C120" s="9">
        <v>16</v>
      </c>
      <c r="D120" s="9">
        <v>11</v>
      </c>
      <c r="E120" s="15" t="s">
        <v>99</v>
      </c>
      <c r="F120" s="16">
        <v>342.07</v>
      </c>
      <c r="G120" s="16" t="s">
        <v>17</v>
      </c>
      <c r="H120" s="16" t="s">
        <v>17</v>
      </c>
      <c r="I120" s="17">
        <f t="shared" si="3"/>
        <v>82926</v>
      </c>
      <c r="J120" s="17">
        <v>28366588</v>
      </c>
      <c r="K120" s="9" t="s">
        <v>18</v>
      </c>
      <c r="L120" s="9"/>
    </row>
    <row r="121" s="1" customFormat="true" ht="22" customHeight="true" spans="1:12">
      <c r="A121" s="9" t="s">
        <v>98</v>
      </c>
      <c r="B121" s="10">
        <v>1201</v>
      </c>
      <c r="C121" s="9">
        <v>16</v>
      </c>
      <c r="D121" s="9">
        <v>12</v>
      </c>
      <c r="E121" s="15" t="s">
        <v>16</v>
      </c>
      <c r="F121" s="16">
        <v>270.39</v>
      </c>
      <c r="G121" s="16" t="s">
        <v>17</v>
      </c>
      <c r="H121" s="16" t="s">
        <v>17</v>
      </c>
      <c r="I121" s="17">
        <f t="shared" si="3"/>
        <v>73752</v>
      </c>
      <c r="J121" s="17">
        <v>19941675</v>
      </c>
      <c r="K121" s="9" t="s">
        <v>18</v>
      </c>
      <c r="L121" s="9"/>
    </row>
    <row r="122" s="1" customFormat="true" ht="22" customHeight="true" spans="1:12">
      <c r="A122" s="9" t="s">
        <v>98</v>
      </c>
      <c r="B122" s="10">
        <v>1202</v>
      </c>
      <c r="C122" s="9">
        <v>16</v>
      </c>
      <c r="D122" s="9">
        <v>12</v>
      </c>
      <c r="E122" s="15" t="s">
        <v>99</v>
      </c>
      <c r="F122" s="16">
        <v>342.07</v>
      </c>
      <c r="G122" s="16" t="s">
        <v>17</v>
      </c>
      <c r="H122" s="16" t="s">
        <v>17</v>
      </c>
      <c r="I122" s="17">
        <f t="shared" si="3"/>
        <v>90323</v>
      </c>
      <c r="J122" s="17">
        <v>30896839</v>
      </c>
      <c r="K122" s="9" t="s">
        <v>18</v>
      </c>
      <c r="L122" s="9"/>
    </row>
    <row r="123" s="1" customFormat="true" ht="22" customHeight="true" spans="1:12">
      <c r="A123" s="9" t="s">
        <v>98</v>
      </c>
      <c r="B123" s="10" t="s">
        <v>21</v>
      </c>
      <c r="C123" s="9">
        <v>16</v>
      </c>
      <c r="D123" s="9">
        <v>13</v>
      </c>
      <c r="E123" s="15" t="s">
        <v>16</v>
      </c>
      <c r="F123" s="16">
        <v>270.39</v>
      </c>
      <c r="G123" s="16" t="s">
        <v>17</v>
      </c>
      <c r="H123" s="16" t="s">
        <v>17</v>
      </c>
      <c r="I123" s="17">
        <f t="shared" si="3"/>
        <v>75766</v>
      </c>
      <c r="J123" s="17">
        <v>20486333</v>
      </c>
      <c r="K123" s="9" t="s">
        <v>18</v>
      </c>
      <c r="L123" s="9"/>
    </row>
    <row r="124" s="1" customFormat="true" ht="22" customHeight="true" spans="1:12">
      <c r="A124" s="9" t="s">
        <v>98</v>
      </c>
      <c r="B124" s="10" t="s">
        <v>22</v>
      </c>
      <c r="C124" s="9">
        <v>16</v>
      </c>
      <c r="D124" s="9">
        <v>13</v>
      </c>
      <c r="E124" s="15" t="s">
        <v>99</v>
      </c>
      <c r="F124" s="16">
        <v>342.07</v>
      </c>
      <c r="G124" s="16" t="s">
        <v>17</v>
      </c>
      <c r="H124" s="16" t="s">
        <v>17</v>
      </c>
      <c r="I124" s="17">
        <f t="shared" si="3"/>
        <v>94240</v>
      </c>
      <c r="J124" s="17">
        <v>32236692</v>
      </c>
      <c r="K124" s="9" t="s">
        <v>18</v>
      </c>
      <c r="L124" s="9"/>
    </row>
    <row r="125" s="1" customFormat="true" ht="22" customHeight="true" spans="1:12">
      <c r="A125" s="9" t="s">
        <v>98</v>
      </c>
      <c r="B125" s="10" t="s">
        <v>23</v>
      </c>
      <c r="C125" s="9">
        <v>16</v>
      </c>
      <c r="D125" s="9">
        <v>14</v>
      </c>
      <c r="E125" s="15" t="s">
        <v>16</v>
      </c>
      <c r="F125" s="16">
        <v>270.39</v>
      </c>
      <c r="G125" s="16" t="s">
        <v>17</v>
      </c>
      <c r="H125" s="16" t="s">
        <v>17</v>
      </c>
      <c r="I125" s="17">
        <f t="shared" si="3"/>
        <v>77780</v>
      </c>
      <c r="J125" s="17">
        <v>21030991</v>
      </c>
      <c r="K125" s="9" t="s">
        <v>18</v>
      </c>
      <c r="L125" s="9"/>
    </row>
    <row r="126" s="1" customFormat="true" ht="22" customHeight="true" spans="1:12">
      <c r="A126" s="9" t="s">
        <v>98</v>
      </c>
      <c r="B126" s="10" t="s">
        <v>24</v>
      </c>
      <c r="C126" s="9">
        <v>16</v>
      </c>
      <c r="D126" s="9">
        <v>14</v>
      </c>
      <c r="E126" s="15" t="s">
        <v>99</v>
      </c>
      <c r="F126" s="16">
        <v>342.07</v>
      </c>
      <c r="G126" s="16" t="s">
        <v>17</v>
      </c>
      <c r="H126" s="16" t="s">
        <v>17</v>
      </c>
      <c r="I126" s="17">
        <f t="shared" si="3"/>
        <v>99276</v>
      </c>
      <c r="J126" s="17">
        <v>33959359</v>
      </c>
      <c r="K126" s="9" t="s">
        <v>18</v>
      </c>
      <c r="L126" s="9"/>
    </row>
    <row r="127" s="1" customFormat="true" ht="22" customHeight="true" spans="1:12">
      <c r="A127" s="9" t="s">
        <v>98</v>
      </c>
      <c r="B127" s="10">
        <v>1501</v>
      </c>
      <c r="C127" s="9">
        <v>16</v>
      </c>
      <c r="D127" s="9">
        <v>15</v>
      </c>
      <c r="E127" s="15" t="s">
        <v>16</v>
      </c>
      <c r="F127" s="16">
        <v>270.39</v>
      </c>
      <c r="G127" s="16" t="s">
        <v>17</v>
      </c>
      <c r="H127" s="16" t="s">
        <v>17</v>
      </c>
      <c r="I127" s="17">
        <f t="shared" si="3"/>
        <v>79795</v>
      </c>
      <c r="J127" s="17">
        <v>21575649</v>
      </c>
      <c r="K127" s="9" t="s">
        <v>18</v>
      </c>
      <c r="L127" s="9"/>
    </row>
    <row r="128" s="1" customFormat="true" ht="22" customHeight="true" spans="1:12">
      <c r="A128" s="9" t="s">
        <v>98</v>
      </c>
      <c r="B128" s="10">
        <v>1502</v>
      </c>
      <c r="C128" s="9">
        <v>16</v>
      </c>
      <c r="D128" s="9">
        <v>15</v>
      </c>
      <c r="E128" s="15" t="s">
        <v>99</v>
      </c>
      <c r="F128" s="16">
        <v>342.07</v>
      </c>
      <c r="G128" s="16" t="s">
        <v>17</v>
      </c>
      <c r="H128" s="16" t="s">
        <v>17</v>
      </c>
      <c r="I128" s="17">
        <f t="shared" si="3"/>
        <v>101951</v>
      </c>
      <c r="J128" s="17">
        <v>34874442</v>
      </c>
      <c r="K128" s="9" t="s">
        <v>18</v>
      </c>
      <c r="L128" s="9"/>
    </row>
    <row r="129" s="1" customFormat="true" ht="22" customHeight="true" spans="1:12">
      <c r="A129" s="9" t="s">
        <v>98</v>
      </c>
      <c r="B129" s="10">
        <v>1601</v>
      </c>
      <c r="C129" s="9">
        <v>16</v>
      </c>
      <c r="D129" s="9">
        <v>16</v>
      </c>
      <c r="E129" s="15" t="s">
        <v>25</v>
      </c>
      <c r="F129" s="16">
        <v>594.73</v>
      </c>
      <c r="G129" s="16" t="s">
        <v>17</v>
      </c>
      <c r="H129" s="16" t="s">
        <v>17</v>
      </c>
      <c r="I129" s="17">
        <f t="shared" si="3"/>
        <v>154649</v>
      </c>
      <c r="J129" s="17">
        <v>91974408</v>
      </c>
      <c r="K129" s="9" t="s">
        <v>18</v>
      </c>
      <c r="L129" s="9"/>
    </row>
    <row r="130" s="1" customFormat="true" ht="22" customHeight="true" spans="1:12">
      <c r="A130" s="9" t="s">
        <v>100</v>
      </c>
      <c r="B130" s="10">
        <v>201</v>
      </c>
      <c r="C130" s="9">
        <v>16</v>
      </c>
      <c r="D130" s="9">
        <v>2</v>
      </c>
      <c r="E130" s="15" t="s">
        <v>16</v>
      </c>
      <c r="F130" s="16">
        <v>274.34</v>
      </c>
      <c r="G130" s="16" t="s">
        <v>17</v>
      </c>
      <c r="H130" s="16" t="s">
        <v>17</v>
      </c>
      <c r="I130" s="17">
        <f t="shared" si="3"/>
        <v>55285</v>
      </c>
      <c r="J130" s="17">
        <v>15166822</v>
      </c>
      <c r="K130" s="9" t="s">
        <v>18</v>
      </c>
      <c r="L130" s="9"/>
    </row>
    <row r="131" s="1" customFormat="true" ht="22" customHeight="true" spans="1:12">
      <c r="A131" s="9" t="s">
        <v>100</v>
      </c>
      <c r="B131" s="10">
        <v>202</v>
      </c>
      <c r="C131" s="9">
        <v>16</v>
      </c>
      <c r="D131" s="9">
        <v>2</v>
      </c>
      <c r="E131" s="15" t="s">
        <v>16</v>
      </c>
      <c r="F131" s="16">
        <v>274.34</v>
      </c>
      <c r="G131" s="16" t="s">
        <v>17</v>
      </c>
      <c r="H131" s="16" t="s">
        <v>17</v>
      </c>
      <c r="I131" s="17">
        <f t="shared" si="3"/>
        <v>56406</v>
      </c>
      <c r="J131" s="17">
        <v>15474496</v>
      </c>
      <c r="K131" s="9" t="s">
        <v>18</v>
      </c>
      <c r="L131" s="9"/>
    </row>
    <row r="132" s="1" customFormat="true" ht="22" customHeight="true" spans="1:12">
      <c r="A132" s="9" t="s">
        <v>100</v>
      </c>
      <c r="B132" s="10">
        <v>301</v>
      </c>
      <c r="C132" s="9">
        <v>16</v>
      </c>
      <c r="D132" s="9">
        <v>3</v>
      </c>
      <c r="E132" s="15" t="s">
        <v>16</v>
      </c>
      <c r="F132" s="16">
        <v>274.34</v>
      </c>
      <c r="G132" s="16" t="s">
        <v>17</v>
      </c>
      <c r="H132" s="16" t="s">
        <v>17</v>
      </c>
      <c r="I132" s="17">
        <f t="shared" si="3"/>
        <v>57300</v>
      </c>
      <c r="J132" s="17">
        <v>15719649</v>
      </c>
      <c r="K132" s="9" t="s">
        <v>18</v>
      </c>
      <c r="L132" s="9"/>
    </row>
    <row r="133" s="1" customFormat="true" ht="22" customHeight="true" spans="1:12">
      <c r="A133" s="9" t="s">
        <v>100</v>
      </c>
      <c r="B133" s="10">
        <v>302</v>
      </c>
      <c r="C133" s="9">
        <v>16</v>
      </c>
      <c r="D133" s="9">
        <v>3</v>
      </c>
      <c r="E133" s="15" t="s">
        <v>16</v>
      </c>
      <c r="F133" s="16">
        <v>274.34</v>
      </c>
      <c r="G133" s="16" t="s">
        <v>17</v>
      </c>
      <c r="H133" s="16" t="s">
        <v>17</v>
      </c>
      <c r="I133" s="17">
        <f t="shared" si="3"/>
        <v>58421</v>
      </c>
      <c r="J133" s="17">
        <v>16027343</v>
      </c>
      <c r="K133" s="9" t="s">
        <v>18</v>
      </c>
      <c r="L133" s="9"/>
    </row>
    <row r="134" s="1" customFormat="true" ht="22" customHeight="true" spans="1:12">
      <c r="A134" s="9" t="s">
        <v>100</v>
      </c>
      <c r="B134" s="10" t="s">
        <v>19</v>
      </c>
      <c r="C134" s="9">
        <v>16</v>
      </c>
      <c r="D134" s="9">
        <v>4</v>
      </c>
      <c r="E134" s="15" t="s">
        <v>16</v>
      </c>
      <c r="F134" s="16">
        <v>274.34</v>
      </c>
      <c r="G134" s="16" t="s">
        <v>17</v>
      </c>
      <c r="H134" s="16" t="s">
        <v>17</v>
      </c>
      <c r="I134" s="17">
        <f t="shared" ref="I134:I158" si="4">ROUND(J134/F134,0)</f>
        <v>54837</v>
      </c>
      <c r="J134" s="17">
        <v>15043972</v>
      </c>
      <c r="K134" s="9" t="s">
        <v>18</v>
      </c>
      <c r="L134" s="9"/>
    </row>
    <row r="135" s="1" customFormat="true" ht="22" customHeight="true" spans="1:12">
      <c r="A135" s="9" t="s">
        <v>100</v>
      </c>
      <c r="B135" s="10" t="s">
        <v>20</v>
      </c>
      <c r="C135" s="9">
        <v>16</v>
      </c>
      <c r="D135" s="9">
        <v>4</v>
      </c>
      <c r="E135" s="15" t="s">
        <v>16</v>
      </c>
      <c r="F135" s="16">
        <v>274.34</v>
      </c>
      <c r="G135" s="16" t="s">
        <v>17</v>
      </c>
      <c r="H135" s="16" t="s">
        <v>17</v>
      </c>
      <c r="I135" s="17">
        <f t="shared" si="4"/>
        <v>55958</v>
      </c>
      <c r="J135" s="17">
        <v>15351641</v>
      </c>
      <c r="K135" s="9" t="s">
        <v>18</v>
      </c>
      <c r="L135" s="9"/>
    </row>
    <row r="136" s="1" customFormat="true" ht="22" customHeight="true" spans="1:12">
      <c r="A136" s="9" t="s">
        <v>100</v>
      </c>
      <c r="B136" s="10">
        <v>501</v>
      </c>
      <c r="C136" s="9">
        <v>16</v>
      </c>
      <c r="D136" s="9">
        <v>5</v>
      </c>
      <c r="E136" s="15" t="s">
        <v>16</v>
      </c>
      <c r="F136" s="16">
        <v>274.34</v>
      </c>
      <c r="G136" s="16" t="s">
        <v>17</v>
      </c>
      <c r="H136" s="16" t="s">
        <v>17</v>
      </c>
      <c r="I136" s="17">
        <f t="shared" si="4"/>
        <v>62450</v>
      </c>
      <c r="J136" s="17">
        <v>17132430</v>
      </c>
      <c r="K136" s="9" t="s">
        <v>18</v>
      </c>
      <c r="L136" s="9"/>
    </row>
    <row r="137" s="1" customFormat="true" ht="22" customHeight="true" spans="1:12">
      <c r="A137" s="9" t="s">
        <v>100</v>
      </c>
      <c r="B137" s="10">
        <v>502</v>
      </c>
      <c r="C137" s="9">
        <v>16</v>
      </c>
      <c r="D137" s="9">
        <v>5</v>
      </c>
      <c r="E137" s="15" t="s">
        <v>16</v>
      </c>
      <c r="F137" s="16">
        <v>274.34</v>
      </c>
      <c r="G137" s="16" t="s">
        <v>17</v>
      </c>
      <c r="H137" s="16" t="s">
        <v>17</v>
      </c>
      <c r="I137" s="17">
        <f t="shared" si="4"/>
        <v>63571</v>
      </c>
      <c r="J137" s="17">
        <v>17440175</v>
      </c>
      <c r="K137" s="9" t="s">
        <v>18</v>
      </c>
      <c r="L137" s="9"/>
    </row>
    <row r="138" s="1" customFormat="true" ht="22" customHeight="true" spans="1:12">
      <c r="A138" s="9" t="s">
        <v>100</v>
      </c>
      <c r="B138" s="10">
        <v>601</v>
      </c>
      <c r="C138" s="9">
        <v>16</v>
      </c>
      <c r="D138" s="9">
        <v>6</v>
      </c>
      <c r="E138" s="15" t="s">
        <v>16</v>
      </c>
      <c r="F138" s="16">
        <v>274.34</v>
      </c>
      <c r="G138" s="16" t="s">
        <v>17</v>
      </c>
      <c r="H138" s="16" t="s">
        <v>17</v>
      </c>
      <c r="I138" s="17">
        <f t="shared" si="4"/>
        <v>64465</v>
      </c>
      <c r="J138" s="17">
        <v>17685257</v>
      </c>
      <c r="K138" s="9" t="s">
        <v>18</v>
      </c>
      <c r="L138" s="9"/>
    </row>
    <row r="139" s="1" customFormat="true" ht="22" customHeight="true" spans="1:12">
      <c r="A139" s="9" t="s">
        <v>100</v>
      </c>
      <c r="B139" s="10">
        <v>602</v>
      </c>
      <c r="C139" s="9">
        <v>16</v>
      </c>
      <c r="D139" s="9">
        <v>6</v>
      </c>
      <c r="E139" s="15" t="s">
        <v>16</v>
      </c>
      <c r="F139" s="16">
        <v>274.34</v>
      </c>
      <c r="G139" s="16" t="s">
        <v>17</v>
      </c>
      <c r="H139" s="16" t="s">
        <v>17</v>
      </c>
      <c r="I139" s="17">
        <f t="shared" si="4"/>
        <v>65587</v>
      </c>
      <c r="J139" s="17">
        <v>17993022</v>
      </c>
      <c r="K139" s="9" t="s">
        <v>18</v>
      </c>
      <c r="L139" s="9"/>
    </row>
    <row r="140" s="1" customFormat="true" ht="22" customHeight="true" spans="1:12">
      <c r="A140" s="9" t="s">
        <v>100</v>
      </c>
      <c r="B140" s="10">
        <v>701</v>
      </c>
      <c r="C140" s="9">
        <v>16</v>
      </c>
      <c r="D140" s="9">
        <v>7</v>
      </c>
      <c r="E140" s="15" t="s">
        <v>16</v>
      </c>
      <c r="F140" s="16">
        <v>274.34</v>
      </c>
      <c r="G140" s="16" t="s">
        <v>17</v>
      </c>
      <c r="H140" s="16" t="s">
        <v>17</v>
      </c>
      <c r="I140" s="17">
        <f t="shared" si="4"/>
        <v>66480</v>
      </c>
      <c r="J140" s="17">
        <v>18238084</v>
      </c>
      <c r="K140" s="9" t="s">
        <v>18</v>
      </c>
      <c r="L140" s="9"/>
    </row>
    <row r="141" s="1" customFormat="true" ht="22" customHeight="true" spans="1:12">
      <c r="A141" s="9" t="s">
        <v>100</v>
      </c>
      <c r="B141" s="10">
        <v>702</v>
      </c>
      <c r="C141" s="9">
        <v>16</v>
      </c>
      <c r="D141" s="9">
        <v>7</v>
      </c>
      <c r="E141" s="15" t="s">
        <v>16</v>
      </c>
      <c r="F141" s="16">
        <v>274.34</v>
      </c>
      <c r="G141" s="16" t="s">
        <v>17</v>
      </c>
      <c r="H141" s="16" t="s">
        <v>17</v>
      </c>
      <c r="I141" s="17">
        <f t="shared" si="4"/>
        <v>67602</v>
      </c>
      <c r="J141" s="17">
        <v>18545869</v>
      </c>
      <c r="K141" s="9" t="s">
        <v>18</v>
      </c>
      <c r="L141" s="9"/>
    </row>
    <row r="142" s="1" customFormat="true" ht="22" customHeight="true" spans="1:12">
      <c r="A142" s="9" t="s">
        <v>100</v>
      </c>
      <c r="B142" s="10">
        <v>801</v>
      </c>
      <c r="C142" s="9">
        <v>16</v>
      </c>
      <c r="D142" s="9">
        <v>8</v>
      </c>
      <c r="E142" s="15" t="s">
        <v>16</v>
      </c>
      <c r="F142" s="16">
        <v>274.34</v>
      </c>
      <c r="G142" s="16" t="s">
        <v>17</v>
      </c>
      <c r="H142" s="16" t="s">
        <v>17</v>
      </c>
      <c r="I142" s="17">
        <f t="shared" si="4"/>
        <v>67375</v>
      </c>
      <c r="J142" s="17">
        <v>18483785</v>
      </c>
      <c r="K142" s="9" t="s">
        <v>18</v>
      </c>
      <c r="L142" s="9"/>
    </row>
    <row r="143" s="1" customFormat="true" ht="22" customHeight="true" spans="1:12">
      <c r="A143" s="9" t="s">
        <v>100</v>
      </c>
      <c r="B143" s="10">
        <v>802</v>
      </c>
      <c r="C143" s="9">
        <v>16</v>
      </c>
      <c r="D143" s="9">
        <v>8</v>
      </c>
      <c r="E143" s="15" t="s">
        <v>16</v>
      </c>
      <c r="F143" s="16">
        <v>274.34</v>
      </c>
      <c r="G143" s="16" t="s">
        <v>17</v>
      </c>
      <c r="H143" s="16" t="s">
        <v>17</v>
      </c>
      <c r="I143" s="17">
        <f t="shared" si="4"/>
        <v>69617</v>
      </c>
      <c r="J143" s="17">
        <v>19098716</v>
      </c>
      <c r="K143" s="9" t="s">
        <v>18</v>
      </c>
      <c r="L143" s="9"/>
    </row>
    <row r="144" s="1" customFormat="true" ht="22" customHeight="true" spans="1:12">
      <c r="A144" s="9" t="s">
        <v>100</v>
      </c>
      <c r="B144" s="10">
        <v>901</v>
      </c>
      <c r="C144" s="9">
        <v>16</v>
      </c>
      <c r="D144" s="9">
        <v>9</v>
      </c>
      <c r="E144" s="15" t="s">
        <v>16</v>
      </c>
      <c r="F144" s="16">
        <v>274.34</v>
      </c>
      <c r="G144" s="16" t="s">
        <v>17</v>
      </c>
      <c r="H144" s="16" t="s">
        <v>17</v>
      </c>
      <c r="I144" s="17">
        <f t="shared" si="4"/>
        <v>70510</v>
      </c>
      <c r="J144" s="17">
        <v>19343738</v>
      </c>
      <c r="K144" s="9" t="s">
        <v>18</v>
      </c>
      <c r="L144" s="9"/>
    </row>
    <row r="145" s="1" customFormat="true" ht="22" customHeight="true" spans="1:12">
      <c r="A145" s="9" t="s">
        <v>100</v>
      </c>
      <c r="B145" s="10">
        <v>902</v>
      </c>
      <c r="C145" s="9">
        <v>16</v>
      </c>
      <c r="D145" s="9">
        <v>9</v>
      </c>
      <c r="E145" s="15" t="s">
        <v>16</v>
      </c>
      <c r="F145" s="16">
        <v>274.34</v>
      </c>
      <c r="G145" s="16" t="s">
        <v>17</v>
      </c>
      <c r="H145" s="16" t="s">
        <v>17</v>
      </c>
      <c r="I145" s="17">
        <f t="shared" si="4"/>
        <v>71203</v>
      </c>
      <c r="J145" s="17">
        <v>19533932</v>
      </c>
      <c r="K145" s="9" t="s">
        <v>18</v>
      </c>
      <c r="L145" s="9"/>
    </row>
    <row r="146" s="1" customFormat="true" ht="22" customHeight="true" spans="1:12">
      <c r="A146" s="9" t="s">
        <v>100</v>
      </c>
      <c r="B146" s="10">
        <v>1001</v>
      </c>
      <c r="C146" s="9">
        <v>16</v>
      </c>
      <c r="D146" s="9">
        <v>10</v>
      </c>
      <c r="E146" s="15" t="s">
        <v>16</v>
      </c>
      <c r="F146" s="16">
        <v>274.34</v>
      </c>
      <c r="G146" s="16" t="s">
        <v>17</v>
      </c>
      <c r="H146" s="16" t="s">
        <v>17</v>
      </c>
      <c r="I146" s="17">
        <f t="shared" si="4"/>
        <v>72525</v>
      </c>
      <c r="J146" s="17">
        <v>19896565</v>
      </c>
      <c r="K146" s="9" t="s">
        <v>18</v>
      </c>
      <c r="L146" s="9"/>
    </row>
    <row r="147" s="1" customFormat="true" ht="22" customHeight="true" spans="1:12">
      <c r="A147" s="9" t="s">
        <v>100</v>
      </c>
      <c r="B147" s="10">
        <v>1002</v>
      </c>
      <c r="C147" s="9">
        <v>16</v>
      </c>
      <c r="D147" s="9">
        <v>10</v>
      </c>
      <c r="E147" s="15" t="s">
        <v>16</v>
      </c>
      <c r="F147" s="16">
        <v>274.34</v>
      </c>
      <c r="G147" s="16" t="s">
        <v>17</v>
      </c>
      <c r="H147" s="16" t="s">
        <v>17</v>
      </c>
      <c r="I147" s="17">
        <f t="shared" si="4"/>
        <v>77006</v>
      </c>
      <c r="J147" s="17">
        <v>21125823</v>
      </c>
      <c r="K147" s="9" t="s">
        <v>18</v>
      </c>
      <c r="L147" s="9"/>
    </row>
    <row r="148" s="1" customFormat="true" ht="22" customHeight="true" spans="1:12">
      <c r="A148" s="9" t="s">
        <v>100</v>
      </c>
      <c r="B148" s="10">
        <v>1101</v>
      </c>
      <c r="C148" s="9">
        <v>16</v>
      </c>
      <c r="D148" s="9">
        <v>11</v>
      </c>
      <c r="E148" s="15" t="s">
        <v>16</v>
      </c>
      <c r="F148" s="16">
        <v>274.34</v>
      </c>
      <c r="G148" s="16" t="s">
        <v>17</v>
      </c>
      <c r="H148" s="16" t="s">
        <v>17</v>
      </c>
      <c r="I148" s="17">
        <f t="shared" si="4"/>
        <v>74540</v>
      </c>
      <c r="J148" s="17">
        <v>20449392</v>
      </c>
      <c r="K148" s="9" t="s">
        <v>18</v>
      </c>
      <c r="L148" s="9"/>
    </row>
    <row r="149" s="1" customFormat="true" ht="22" customHeight="true" spans="1:12">
      <c r="A149" s="9" t="s">
        <v>100</v>
      </c>
      <c r="B149" s="10">
        <v>1102</v>
      </c>
      <c r="C149" s="9">
        <v>16</v>
      </c>
      <c r="D149" s="9">
        <v>11</v>
      </c>
      <c r="E149" s="15" t="s">
        <v>16</v>
      </c>
      <c r="F149" s="16">
        <v>274.34</v>
      </c>
      <c r="G149" s="16" t="s">
        <v>17</v>
      </c>
      <c r="H149" s="16" t="s">
        <v>17</v>
      </c>
      <c r="I149" s="17">
        <f t="shared" si="4"/>
        <v>80141</v>
      </c>
      <c r="J149" s="17">
        <v>21985807</v>
      </c>
      <c r="K149" s="9" t="s">
        <v>18</v>
      </c>
      <c r="L149" s="9"/>
    </row>
    <row r="150" s="1" customFormat="true" ht="22" customHeight="true" spans="1:12">
      <c r="A150" s="9" t="s">
        <v>100</v>
      </c>
      <c r="B150" s="10">
        <v>1201</v>
      </c>
      <c r="C150" s="9">
        <v>16</v>
      </c>
      <c r="D150" s="9">
        <v>12</v>
      </c>
      <c r="E150" s="15" t="s">
        <v>16</v>
      </c>
      <c r="F150" s="16">
        <v>274.34</v>
      </c>
      <c r="G150" s="16" t="s">
        <v>17</v>
      </c>
      <c r="H150" s="16" t="s">
        <v>17</v>
      </c>
      <c r="I150" s="17">
        <f t="shared" si="4"/>
        <v>76555</v>
      </c>
      <c r="J150" s="17">
        <v>21002219</v>
      </c>
      <c r="K150" s="9" t="s">
        <v>18</v>
      </c>
      <c r="L150" s="9"/>
    </row>
    <row r="151" s="1" customFormat="true" ht="22" customHeight="true" spans="1:12">
      <c r="A151" s="9" t="s">
        <v>100</v>
      </c>
      <c r="B151" s="10">
        <v>1202</v>
      </c>
      <c r="C151" s="9">
        <v>16</v>
      </c>
      <c r="D151" s="9">
        <v>12</v>
      </c>
      <c r="E151" s="15" t="s">
        <v>16</v>
      </c>
      <c r="F151" s="16">
        <v>274.34</v>
      </c>
      <c r="G151" s="16" t="s">
        <v>17</v>
      </c>
      <c r="H151" s="16" t="s">
        <v>17</v>
      </c>
      <c r="I151" s="17">
        <f t="shared" si="4"/>
        <v>82847</v>
      </c>
      <c r="J151" s="17">
        <v>22728160</v>
      </c>
      <c r="K151" s="9" t="s">
        <v>18</v>
      </c>
      <c r="L151" s="9"/>
    </row>
    <row r="152" s="1" customFormat="true" ht="22" customHeight="true" spans="1:12">
      <c r="A152" s="9" t="s">
        <v>100</v>
      </c>
      <c r="B152" s="10" t="s">
        <v>21</v>
      </c>
      <c r="C152" s="9">
        <v>16</v>
      </c>
      <c r="D152" s="9">
        <v>13</v>
      </c>
      <c r="E152" s="15" t="s">
        <v>16</v>
      </c>
      <c r="F152" s="16">
        <v>274.34</v>
      </c>
      <c r="G152" s="16" t="s">
        <v>17</v>
      </c>
      <c r="H152" s="16" t="s">
        <v>17</v>
      </c>
      <c r="I152" s="17">
        <f t="shared" si="4"/>
        <v>78571</v>
      </c>
      <c r="J152" s="17">
        <v>21555046</v>
      </c>
      <c r="K152" s="9" t="s">
        <v>18</v>
      </c>
      <c r="L152" s="9"/>
    </row>
    <row r="153" s="1" customFormat="true" ht="22" customHeight="true" spans="1:12">
      <c r="A153" s="9" t="s">
        <v>100</v>
      </c>
      <c r="B153" s="10" t="s">
        <v>22</v>
      </c>
      <c r="C153" s="9">
        <v>16</v>
      </c>
      <c r="D153" s="9">
        <v>13</v>
      </c>
      <c r="E153" s="15" t="s">
        <v>16</v>
      </c>
      <c r="F153" s="16">
        <v>274.34</v>
      </c>
      <c r="G153" s="16" t="s">
        <v>17</v>
      </c>
      <c r="H153" s="16" t="s">
        <v>17</v>
      </c>
      <c r="I153" s="17">
        <f t="shared" si="4"/>
        <v>87530</v>
      </c>
      <c r="J153" s="17">
        <v>24012913</v>
      </c>
      <c r="K153" s="9" t="s">
        <v>18</v>
      </c>
      <c r="L153" s="9"/>
    </row>
    <row r="154" s="1" customFormat="true" ht="22" customHeight="true" spans="1:12">
      <c r="A154" s="9" t="s">
        <v>100</v>
      </c>
      <c r="B154" s="10" t="s">
        <v>23</v>
      </c>
      <c r="C154" s="9">
        <v>16</v>
      </c>
      <c r="D154" s="9">
        <v>14</v>
      </c>
      <c r="E154" s="15" t="s">
        <v>16</v>
      </c>
      <c r="F154" s="16">
        <v>274.34</v>
      </c>
      <c r="G154" s="16" t="s">
        <v>17</v>
      </c>
      <c r="H154" s="16" t="s">
        <v>17</v>
      </c>
      <c r="I154" s="17">
        <f t="shared" si="4"/>
        <v>80586</v>
      </c>
      <c r="J154" s="17">
        <v>22107873</v>
      </c>
      <c r="K154" s="9" t="s">
        <v>18</v>
      </c>
      <c r="L154" s="9"/>
    </row>
    <row r="155" s="1" customFormat="true" ht="22" customHeight="true" spans="1:12">
      <c r="A155" s="9" t="s">
        <v>100</v>
      </c>
      <c r="B155" s="10" t="s">
        <v>24</v>
      </c>
      <c r="C155" s="9">
        <v>16</v>
      </c>
      <c r="D155" s="9">
        <v>14</v>
      </c>
      <c r="E155" s="15" t="s">
        <v>16</v>
      </c>
      <c r="F155" s="16">
        <v>274.34</v>
      </c>
      <c r="G155" s="16" t="s">
        <v>17</v>
      </c>
      <c r="H155" s="16" t="s">
        <v>17</v>
      </c>
      <c r="I155" s="17">
        <f t="shared" si="4"/>
        <v>91355</v>
      </c>
      <c r="J155" s="17">
        <v>25062403</v>
      </c>
      <c r="K155" s="9" t="s">
        <v>18</v>
      </c>
      <c r="L155" s="9"/>
    </row>
    <row r="156" s="1" customFormat="true" ht="22" customHeight="true" spans="1:12">
      <c r="A156" s="9" t="s">
        <v>100</v>
      </c>
      <c r="B156" s="10">
        <v>1501</v>
      </c>
      <c r="C156" s="9">
        <v>16</v>
      </c>
      <c r="D156" s="9">
        <v>15</v>
      </c>
      <c r="E156" s="15" t="s">
        <v>16</v>
      </c>
      <c r="F156" s="16">
        <v>274.34</v>
      </c>
      <c r="G156" s="16" t="s">
        <v>17</v>
      </c>
      <c r="H156" s="16" t="s">
        <v>17</v>
      </c>
      <c r="I156" s="17">
        <f t="shared" si="4"/>
        <v>81052</v>
      </c>
      <c r="J156" s="17">
        <v>22235931</v>
      </c>
      <c r="K156" s="9" t="s">
        <v>18</v>
      </c>
      <c r="L156" s="9"/>
    </row>
    <row r="157" s="1" customFormat="true" ht="22" customHeight="true" spans="1:12">
      <c r="A157" s="9" t="s">
        <v>100</v>
      </c>
      <c r="B157" s="10">
        <v>1502</v>
      </c>
      <c r="C157" s="9">
        <v>16</v>
      </c>
      <c r="D157" s="9">
        <v>15</v>
      </c>
      <c r="E157" s="15" t="s">
        <v>16</v>
      </c>
      <c r="F157" s="16">
        <v>274.34</v>
      </c>
      <c r="G157" s="16" t="s">
        <v>17</v>
      </c>
      <c r="H157" s="16" t="s">
        <v>17</v>
      </c>
      <c r="I157" s="17">
        <f t="shared" si="4"/>
        <v>94490</v>
      </c>
      <c r="J157" s="24">
        <v>25922388</v>
      </c>
      <c r="K157" s="9" t="s">
        <v>18</v>
      </c>
      <c r="L157" s="9"/>
    </row>
    <row r="158" s="1" customFormat="true" ht="22" customHeight="true" spans="1:12">
      <c r="A158" s="9" t="s">
        <v>100</v>
      </c>
      <c r="B158" s="10">
        <v>1601</v>
      </c>
      <c r="C158" s="9">
        <v>16</v>
      </c>
      <c r="D158" s="9">
        <v>16</v>
      </c>
      <c r="E158" s="15" t="s">
        <v>25</v>
      </c>
      <c r="F158" s="16">
        <v>543.59</v>
      </c>
      <c r="G158" s="16" t="s">
        <v>17</v>
      </c>
      <c r="H158" s="16" t="s">
        <v>17</v>
      </c>
      <c r="I158" s="17">
        <f t="shared" si="4"/>
        <v>178644</v>
      </c>
      <c r="J158" s="24">
        <v>97109235</v>
      </c>
      <c r="K158" s="9" t="s">
        <v>18</v>
      </c>
      <c r="L158" s="9"/>
    </row>
    <row r="159" s="1" customFormat="true" ht="22" customHeight="true" spans="1:12">
      <c r="A159" s="19" t="s">
        <v>101</v>
      </c>
      <c r="B159" s="19"/>
      <c r="C159" s="19"/>
      <c r="D159" s="19"/>
      <c r="E159" s="19"/>
      <c r="F159" s="20">
        <f>SUM(F5:F158)</f>
        <v>40429.6299999999</v>
      </c>
      <c r="G159" s="21"/>
      <c r="H159" s="22"/>
      <c r="I159" s="22"/>
      <c r="J159" s="19">
        <f>SUM(J5:J158)</f>
        <v>2820896016</v>
      </c>
      <c r="K159" s="25" t="s">
        <v>102</v>
      </c>
      <c r="L159" s="19"/>
    </row>
    <row r="160" s="1" customFormat="true" ht="22" customHeight="true" spans="6:7">
      <c r="F160" s="23"/>
      <c r="G160" s="23"/>
    </row>
    <row r="161" s="1" customFormat="true" ht="22" customHeight="true" spans="6:7">
      <c r="F161" s="23"/>
      <c r="G161" s="23"/>
    </row>
    <row r="162" s="1" customFormat="true" ht="22" customHeight="true" spans="6:7">
      <c r="F162" s="23"/>
      <c r="G162" s="23"/>
    </row>
    <row r="163" s="1" customFormat="true" ht="22" customHeight="true" spans="6:7">
      <c r="F163" s="23"/>
      <c r="G163" s="23"/>
    </row>
  </sheetData>
  <mergeCells count="5">
    <mergeCell ref="A1:L1"/>
    <mergeCell ref="A2:L2"/>
    <mergeCell ref="A3:L3"/>
    <mergeCell ref="A159:E159"/>
    <mergeCell ref="K159:L159"/>
  </mergeCells>
  <pageMargins left="0.629861111111111" right="0.66875" top="0.590277777777778" bottom="0.629861111111111" header="0.314583333333333" footer="0.314583333333333"/>
  <pageSetup paperSize="9" scale="9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2019-04-11T16:20:00Z</dcterms:created>
  <cp:lastPrinted>2021-07-14T14:49:00Z</cp:lastPrinted>
  <dcterms:modified xsi:type="dcterms:W3CDTF">2026-10-10T16:02:48Z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6B32FD2EC11742F3B5B0272F3D36126F_12</vt:lpwstr>
  </property>
  <property fmtid="{D5CDD505-2E9C-101B-9397-08002B2CF9AE}" pid="4" name="CalculationRule">
    <vt:i4>0</vt:i4>
  </property>
</Properties>
</file>