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价格表" sheetId="1" r:id="rId1"/>
  </sheets>
  <definedNames>
    <definedName name="_xlnm._FilterDatabase" localSheetId="0" hidden="1">价格表!$A$5:$L$68</definedName>
    <definedName name="_xlnm.Print_Titles" localSheetId="0">价格表!$2:$4</definedName>
  </definedNames>
  <calcPr calcId="144525"/>
</workbook>
</file>

<file path=xl/sharedStrings.xml><?xml version="1.0" encoding="utf-8"?>
<sst xmlns="http://schemas.openxmlformats.org/spreadsheetml/2006/main" count="203" uniqueCount="81">
  <si>
    <t>附件2</t>
  </si>
  <si>
    <t>海南万华商业管理有限公司商品房销售价目表</t>
  </si>
  <si>
    <t>楼盘（项目）名称：万华三亚东岸07地块商业项目                                销售企业名称：海南万华商业管理有限公司</t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</si>
  <si>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</si>
  <si>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</si>
  <si>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</si>
  <si>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</si>
  <si>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</si>
  <si>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</si>
  <si>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</si>
  <si>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
（元/套）</t>
  </si>
  <si>
    <t>装修价
（元/㎡）</t>
  </si>
  <si>
    <t>房屋销售总价（元/套）</t>
  </si>
  <si>
    <t>销售状态</t>
  </si>
  <si>
    <t>备注</t>
  </si>
  <si>
    <t>商业娱乐综合体</t>
  </si>
  <si>
    <t>301商业</t>
  </si>
  <si>
    <t>未售</t>
  </si>
  <si>
    <t>302商业</t>
  </si>
  <si>
    <t>303商业</t>
  </si>
  <si>
    <t>304商业</t>
  </si>
  <si>
    <t>305商业</t>
  </si>
  <si>
    <t>306商业</t>
  </si>
  <si>
    <t>307商业</t>
  </si>
  <si>
    <t>308商业</t>
  </si>
  <si>
    <t>309商业</t>
  </si>
  <si>
    <t>310商业</t>
  </si>
  <si>
    <t>311商业</t>
  </si>
  <si>
    <t>312商业</t>
  </si>
  <si>
    <t>315商业</t>
  </si>
  <si>
    <t>316商业</t>
  </si>
  <si>
    <t>317商业</t>
  </si>
  <si>
    <t>318商业</t>
  </si>
  <si>
    <t>319商业</t>
  </si>
  <si>
    <t>320商业</t>
  </si>
  <si>
    <t>321商业</t>
  </si>
  <si>
    <t>322商业</t>
  </si>
  <si>
    <t>323商业</t>
  </si>
  <si>
    <t>324商业</t>
  </si>
  <si>
    <t>325商业</t>
  </si>
  <si>
    <t>326商业</t>
  </si>
  <si>
    <t>330商业</t>
  </si>
  <si>
    <t>401商业</t>
  </si>
  <si>
    <t>402商业</t>
  </si>
  <si>
    <t>403商业</t>
  </si>
  <si>
    <t>404商业</t>
  </si>
  <si>
    <t>405商业</t>
  </si>
  <si>
    <t>406商业</t>
  </si>
  <si>
    <t>407商业</t>
  </si>
  <si>
    <t>408商业</t>
  </si>
  <si>
    <t>409商业</t>
  </si>
  <si>
    <t>410商业</t>
  </si>
  <si>
    <t>411商业</t>
  </si>
  <si>
    <t>412商业</t>
  </si>
  <si>
    <t>413商业</t>
  </si>
  <si>
    <t>418商业</t>
  </si>
  <si>
    <t>419商业</t>
  </si>
  <si>
    <t>420商业</t>
  </si>
  <si>
    <t>421商业</t>
  </si>
  <si>
    <t>423商业</t>
  </si>
  <si>
    <t>425商业</t>
  </si>
  <si>
    <t>426商业</t>
  </si>
  <si>
    <t>431商业</t>
  </si>
  <si>
    <t>501商业</t>
  </si>
  <si>
    <t>502商业</t>
  </si>
  <si>
    <t>503商业</t>
  </si>
  <si>
    <t>504商业</t>
  </si>
  <si>
    <t>505商业</t>
  </si>
  <si>
    <t>506商业</t>
  </si>
  <si>
    <t>508商业</t>
  </si>
  <si>
    <t>509商业</t>
  </si>
  <si>
    <t>510商业</t>
  </si>
  <si>
    <t>511商业</t>
  </si>
  <si>
    <t>512商业</t>
  </si>
  <si>
    <t>516商业</t>
  </si>
  <si>
    <t>517商业</t>
  </si>
  <si>
    <t>518商业</t>
  </si>
  <si>
    <t>520商业</t>
  </si>
  <si>
    <t>526商业</t>
  </si>
  <si>
    <t>合计</t>
  </si>
  <si>
    <t>均价：20651元/㎡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</si>
</sst>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5" borderId="5" applyNumberFormat="false" applyAlignment="false" applyProtection="false">
      <alignment vertical="center"/>
    </xf>
    <xf numFmtId="0" fontId="12" fillId="15" borderId="7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0" borderId="10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1" fillId="5" borderId="6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9" fillId="8" borderId="6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176" fontId="2" fillId="0" borderId="0" xfId="0" applyNumberFormat="true" applyFont="true">
      <alignment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177" fontId="1" fillId="0" borderId="1" xfId="0" applyNumberFormat="true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selection activeCell="A2" sqref="A2:L2"/>
    </sheetView>
  </sheetViews>
  <sheetFormatPr defaultColWidth="9" defaultRowHeight="22" customHeight="true"/>
  <cols>
    <col min="1" max="1" width="15.1666666666667" style="2" customWidth="true"/>
    <col min="2" max="2" width="10.375" style="3" customWidth="true"/>
    <col min="3" max="3" width="9.625" style="2" customWidth="true"/>
    <col min="4" max="4" width="10.0333333333333" style="3" customWidth="true"/>
    <col min="5" max="5" width="5.84166666666667" style="2" customWidth="true"/>
    <col min="6" max="6" width="9.66666666666667" style="2"/>
    <col min="7" max="7" width="10.425" style="4" customWidth="true"/>
    <col min="8" max="8" width="12.5" style="2" customWidth="true"/>
    <col min="9" max="9" width="10.125" style="2" customWidth="true"/>
    <col min="10" max="10" width="12.75" style="2" customWidth="true"/>
    <col min="11" max="11" width="9.125" style="2" customWidth="true"/>
    <col min="12" max="12" width="8.375" style="2" customWidth="true"/>
    <col min="13" max="13" width="9" style="2"/>
    <col min="14" max="14" width="12.625" style="2"/>
    <col min="15" max="16384" width="9" style="2"/>
  </cols>
  <sheetData>
    <row r="1" customHeight="true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3" customHeight="true" spans="1:12">
      <c r="A2" s="6" t="s">
        <v>1</v>
      </c>
      <c r="B2" s="6"/>
      <c r="C2" s="6"/>
      <c r="D2" s="6"/>
      <c r="E2" s="6"/>
      <c r="F2" s="6"/>
      <c r="G2" s="11"/>
      <c r="H2" s="6"/>
      <c r="I2" s="6"/>
      <c r="J2" s="6"/>
      <c r="K2" s="6"/>
      <c r="L2" s="6"/>
    </row>
    <row r="3" ht="36" customHeight="true" spans="1:12">
      <c r="A3" s="7" t="s">
        <v>2</v>
      </c>
      <c r="B3" s="7"/>
      <c r="C3" s="7"/>
      <c r="D3" s="7"/>
      <c r="E3" s="7"/>
      <c r="F3" s="7"/>
      <c r="G3" s="12"/>
      <c r="H3" s="7"/>
      <c r="I3" s="7"/>
      <c r="J3" s="7"/>
      <c r="K3" s="7"/>
      <c r="L3" s="7"/>
    </row>
    <row r="4" ht="36" customHeight="true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13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1" customFormat="true" customHeight="true" spans="1:12">
      <c r="A5" s="9" t="s">
        <v>15</v>
      </c>
      <c r="B5" s="9" t="s">
        <v>16</v>
      </c>
      <c r="C5" s="9">
        <v>7</v>
      </c>
      <c r="D5" s="9">
        <v>3</v>
      </c>
      <c r="E5" s="9"/>
      <c r="F5" s="9">
        <v>79.18</v>
      </c>
      <c r="G5" s="14">
        <f t="shared" ref="G5:G11" si="0">H5/F5</f>
        <v>17596.8173781258</v>
      </c>
      <c r="H5" s="15">
        <v>1393316</v>
      </c>
      <c r="I5" s="15">
        <v>0</v>
      </c>
      <c r="J5" s="15">
        <v>1393316</v>
      </c>
      <c r="K5" s="9" t="s">
        <v>17</v>
      </c>
      <c r="L5" s="9"/>
    </row>
    <row r="6" s="1" customFormat="true" customHeight="true" spans="1:12">
      <c r="A6" s="9" t="s">
        <v>15</v>
      </c>
      <c r="B6" s="9" t="s">
        <v>18</v>
      </c>
      <c r="C6" s="9">
        <v>7</v>
      </c>
      <c r="D6" s="9">
        <v>3</v>
      </c>
      <c r="E6" s="9"/>
      <c r="F6" s="9">
        <v>59.89</v>
      </c>
      <c r="G6" s="14">
        <f t="shared" si="0"/>
        <v>17596.8108198364</v>
      </c>
      <c r="H6" s="15">
        <v>1053873</v>
      </c>
      <c r="I6" s="15">
        <v>0</v>
      </c>
      <c r="J6" s="15">
        <v>1053873</v>
      </c>
      <c r="K6" s="9" t="s">
        <v>17</v>
      </c>
      <c r="L6" s="9"/>
    </row>
    <row r="7" s="1" customFormat="true" customHeight="true" spans="1:12">
      <c r="A7" s="9" t="s">
        <v>15</v>
      </c>
      <c r="B7" s="9" t="s">
        <v>19</v>
      </c>
      <c r="C7" s="9">
        <v>7</v>
      </c>
      <c r="D7" s="9">
        <v>3</v>
      </c>
      <c r="E7" s="9"/>
      <c r="F7" s="9">
        <v>51.9</v>
      </c>
      <c r="G7" s="14">
        <f t="shared" si="0"/>
        <v>17596.8208092486</v>
      </c>
      <c r="H7" s="15">
        <v>913275</v>
      </c>
      <c r="I7" s="15">
        <v>0</v>
      </c>
      <c r="J7" s="15">
        <v>913275</v>
      </c>
      <c r="K7" s="9" t="s">
        <v>17</v>
      </c>
      <c r="L7" s="9"/>
    </row>
    <row r="8" s="1" customFormat="true" customHeight="true" spans="1:12">
      <c r="A8" s="9" t="s">
        <v>15</v>
      </c>
      <c r="B8" s="9" t="s">
        <v>20</v>
      </c>
      <c r="C8" s="9">
        <v>7</v>
      </c>
      <c r="D8" s="9">
        <v>3</v>
      </c>
      <c r="E8" s="9"/>
      <c r="F8" s="9">
        <v>59.89</v>
      </c>
      <c r="G8" s="14">
        <f t="shared" si="0"/>
        <v>17596.8108198364</v>
      </c>
      <c r="H8" s="15">
        <v>1053873</v>
      </c>
      <c r="I8" s="15">
        <v>0</v>
      </c>
      <c r="J8" s="15">
        <v>1053873</v>
      </c>
      <c r="K8" s="9" t="s">
        <v>17</v>
      </c>
      <c r="L8" s="9"/>
    </row>
    <row r="9" s="1" customFormat="true" customHeight="true" spans="1:12">
      <c r="A9" s="9" t="s">
        <v>15</v>
      </c>
      <c r="B9" s="9" t="s">
        <v>21</v>
      </c>
      <c r="C9" s="9">
        <v>7</v>
      </c>
      <c r="D9" s="9">
        <v>3</v>
      </c>
      <c r="E9" s="9"/>
      <c r="F9" s="9">
        <v>114.45</v>
      </c>
      <c r="G9" s="14">
        <f t="shared" si="0"/>
        <v>17596.8108344255</v>
      </c>
      <c r="H9" s="15">
        <v>2013955</v>
      </c>
      <c r="I9" s="15">
        <v>0</v>
      </c>
      <c r="J9" s="15">
        <v>2013955</v>
      </c>
      <c r="K9" s="9" t="s">
        <v>17</v>
      </c>
      <c r="L9" s="9"/>
    </row>
    <row r="10" s="1" customFormat="true" customHeight="true" spans="1:12">
      <c r="A10" s="9" t="s">
        <v>15</v>
      </c>
      <c r="B10" s="9" t="s">
        <v>22</v>
      </c>
      <c r="C10" s="9">
        <v>7</v>
      </c>
      <c r="D10" s="9">
        <v>3</v>
      </c>
      <c r="E10" s="9"/>
      <c r="F10" s="9">
        <v>69.2</v>
      </c>
      <c r="G10" s="14">
        <f t="shared" si="0"/>
        <v>17596.8208092486</v>
      </c>
      <c r="H10" s="15">
        <v>1217700</v>
      </c>
      <c r="I10" s="15">
        <v>0</v>
      </c>
      <c r="J10" s="15">
        <v>1217700</v>
      </c>
      <c r="K10" s="9" t="s">
        <v>17</v>
      </c>
      <c r="L10" s="9"/>
    </row>
    <row r="11" s="1" customFormat="true" customHeight="true" spans="1:12">
      <c r="A11" s="9" t="s">
        <v>15</v>
      </c>
      <c r="B11" s="9" t="s">
        <v>23</v>
      </c>
      <c r="C11" s="9">
        <v>7</v>
      </c>
      <c r="D11" s="9">
        <v>3</v>
      </c>
      <c r="E11" s="9"/>
      <c r="F11" s="9">
        <v>63.19</v>
      </c>
      <c r="G11" s="14">
        <f t="shared" si="0"/>
        <v>24358.6643456243</v>
      </c>
      <c r="H11" s="15">
        <v>1539224</v>
      </c>
      <c r="I11" s="15">
        <v>0</v>
      </c>
      <c r="J11" s="15">
        <v>1539224</v>
      </c>
      <c r="K11" s="9" t="s">
        <v>17</v>
      </c>
      <c r="L11" s="9"/>
    </row>
    <row r="12" s="1" customFormat="true" customHeight="true" spans="1:12">
      <c r="A12" s="9" t="s">
        <v>15</v>
      </c>
      <c r="B12" s="9" t="s">
        <v>24</v>
      </c>
      <c r="C12" s="9">
        <v>7</v>
      </c>
      <c r="D12" s="9">
        <v>3</v>
      </c>
      <c r="E12" s="9"/>
      <c r="F12" s="9">
        <v>75.7</v>
      </c>
      <c r="G12" s="14">
        <f t="shared" ref="G12:G17" si="1">H12/F12</f>
        <v>19356.6182298547</v>
      </c>
      <c r="H12" s="15">
        <v>1465296</v>
      </c>
      <c r="I12" s="15">
        <v>0</v>
      </c>
      <c r="J12" s="15">
        <v>1465296</v>
      </c>
      <c r="K12" s="9" t="s">
        <v>17</v>
      </c>
      <c r="L12" s="9"/>
    </row>
    <row r="13" s="1" customFormat="true" customHeight="true" spans="1:12">
      <c r="A13" s="9" t="s">
        <v>15</v>
      </c>
      <c r="B13" s="9" t="s">
        <v>25</v>
      </c>
      <c r="C13" s="9">
        <v>7</v>
      </c>
      <c r="D13" s="9">
        <v>3</v>
      </c>
      <c r="E13" s="9"/>
      <c r="F13" s="9">
        <v>55.29</v>
      </c>
      <c r="G13" s="14">
        <f t="shared" si="1"/>
        <v>18110.3635377103</v>
      </c>
      <c r="H13" s="15">
        <v>1001322</v>
      </c>
      <c r="I13" s="15">
        <v>0</v>
      </c>
      <c r="J13" s="15">
        <v>1001322</v>
      </c>
      <c r="K13" s="9" t="s">
        <v>17</v>
      </c>
      <c r="L13" s="9"/>
    </row>
    <row r="14" s="1" customFormat="true" customHeight="true" spans="1:12">
      <c r="A14" s="9" t="s">
        <v>15</v>
      </c>
      <c r="B14" s="9" t="s">
        <v>26</v>
      </c>
      <c r="C14" s="9">
        <v>7</v>
      </c>
      <c r="D14" s="9">
        <v>3</v>
      </c>
      <c r="E14" s="9"/>
      <c r="F14" s="9">
        <v>59.24</v>
      </c>
      <c r="G14" s="14">
        <f t="shared" si="1"/>
        <v>18110.3477380149</v>
      </c>
      <c r="H14" s="15">
        <v>1072857</v>
      </c>
      <c r="I14" s="15">
        <v>0</v>
      </c>
      <c r="J14" s="15">
        <v>1072857</v>
      </c>
      <c r="K14" s="9" t="s">
        <v>17</v>
      </c>
      <c r="L14" s="9"/>
    </row>
    <row r="15" s="1" customFormat="true" customHeight="true" spans="1:12">
      <c r="A15" s="9" t="s">
        <v>15</v>
      </c>
      <c r="B15" s="9" t="s">
        <v>27</v>
      </c>
      <c r="C15" s="9">
        <v>7</v>
      </c>
      <c r="D15" s="9">
        <v>3</v>
      </c>
      <c r="E15" s="9"/>
      <c r="F15" s="9">
        <v>59.24</v>
      </c>
      <c r="G15" s="14">
        <f t="shared" si="1"/>
        <v>18110.3477380149</v>
      </c>
      <c r="H15" s="15">
        <v>1072857</v>
      </c>
      <c r="I15" s="15">
        <v>0</v>
      </c>
      <c r="J15" s="15">
        <v>1072857</v>
      </c>
      <c r="K15" s="9" t="s">
        <v>17</v>
      </c>
      <c r="L15" s="9"/>
    </row>
    <row r="16" s="1" customFormat="true" customHeight="true" spans="1:12">
      <c r="A16" s="9" t="s">
        <v>15</v>
      </c>
      <c r="B16" s="9" t="s">
        <v>28</v>
      </c>
      <c r="C16" s="9">
        <v>7</v>
      </c>
      <c r="D16" s="9">
        <v>3</v>
      </c>
      <c r="E16" s="9"/>
      <c r="F16" s="9">
        <v>171.27</v>
      </c>
      <c r="G16" s="14">
        <f t="shared" si="1"/>
        <v>19510.9826589595</v>
      </c>
      <c r="H16" s="15">
        <v>3341646</v>
      </c>
      <c r="I16" s="15">
        <v>0</v>
      </c>
      <c r="J16" s="15">
        <v>3341646</v>
      </c>
      <c r="K16" s="9" t="s">
        <v>17</v>
      </c>
      <c r="L16" s="9"/>
    </row>
    <row r="17" s="1" customFormat="true" customHeight="true" spans="1:12">
      <c r="A17" s="10" t="s">
        <v>15</v>
      </c>
      <c r="B17" s="10" t="s">
        <v>29</v>
      </c>
      <c r="C17" s="10">
        <v>7</v>
      </c>
      <c r="D17" s="10">
        <v>3</v>
      </c>
      <c r="E17" s="9"/>
      <c r="F17" s="9">
        <v>252.55</v>
      </c>
      <c r="G17" s="14">
        <f t="shared" si="1"/>
        <v>32835.9057612354</v>
      </c>
      <c r="H17" s="15">
        <v>8292708</v>
      </c>
      <c r="I17" s="15">
        <v>0</v>
      </c>
      <c r="J17" s="15">
        <v>8292708</v>
      </c>
      <c r="K17" s="9" t="s">
        <v>17</v>
      </c>
      <c r="L17" s="9"/>
    </row>
    <row r="18" s="1" customFormat="true" customHeight="true" spans="1:12">
      <c r="A18" s="9" t="s">
        <v>15</v>
      </c>
      <c r="B18" s="9" t="s">
        <v>30</v>
      </c>
      <c r="C18" s="9">
        <v>7</v>
      </c>
      <c r="D18" s="9">
        <v>3</v>
      </c>
      <c r="E18" s="9"/>
      <c r="F18" s="9">
        <v>149.23</v>
      </c>
      <c r="G18" s="14">
        <f t="shared" ref="G18:G66" si="2">H18/F18</f>
        <v>19797.8221537224</v>
      </c>
      <c r="H18" s="15">
        <v>2954429</v>
      </c>
      <c r="I18" s="15">
        <v>0</v>
      </c>
      <c r="J18" s="15">
        <v>2954429</v>
      </c>
      <c r="K18" s="9" t="s">
        <v>17</v>
      </c>
      <c r="L18" s="9"/>
    </row>
    <row r="19" s="1" customFormat="true" customHeight="true" spans="1:12">
      <c r="A19" s="9" t="s">
        <v>15</v>
      </c>
      <c r="B19" s="9" t="s">
        <v>31</v>
      </c>
      <c r="C19" s="9">
        <v>7</v>
      </c>
      <c r="D19" s="9">
        <v>3</v>
      </c>
      <c r="E19" s="9"/>
      <c r="F19" s="9">
        <v>112.99</v>
      </c>
      <c r="G19" s="14">
        <f t="shared" si="2"/>
        <v>19797.8228161784</v>
      </c>
      <c r="H19" s="15">
        <v>2236956</v>
      </c>
      <c r="I19" s="15">
        <v>0</v>
      </c>
      <c r="J19" s="15">
        <v>2236956</v>
      </c>
      <c r="K19" s="9" t="s">
        <v>17</v>
      </c>
      <c r="L19" s="9"/>
    </row>
    <row r="20" s="1" customFormat="true" customHeight="true" spans="1:12">
      <c r="A20" s="9" t="s">
        <v>15</v>
      </c>
      <c r="B20" s="9" t="s">
        <v>32</v>
      </c>
      <c r="C20" s="9">
        <v>7</v>
      </c>
      <c r="D20" s="9">
        <v>3</v>
      </c>
      <c r="E20" s="9"/>
      <c r="F20" s="9">
        <v>117.92</v>
      </c>
      <c r="G20" s="14">
        <f t="shared" si="2"/>
        <v>19797.8205563094</v>
      </c>
      <c r="H20" s="15">
        <v>2334559</v>
      </c>
      <c r="I20" s="15">
        <v>0</v>
      </c>
      <c r="J20" s="15">
        <v>2334559</v>
      </c>
      <c r="K20" s="9" t="s">
        <v>17</v>
      </c>
      <c r="L20" s="9"/>
    </row>
    <row r="21" s="1" customFormat="true" customHeight="true" spans="1:12">
      <c r="A21" s="9" t="s">
        <v>15</v>
      </c>
      <c r="B21" s="9" t="s">
        <v>33</v>
      </c>
      <c r="C21" s="9">
        <v>7</v>
      </c>
      <c r="D21" s="9">
        <v>3</v>
      </c>
      <c r="E21" s="9"/>
      <c r="F21" s="9">
        <v>75.71</v>
      </c>
      <c r="G21" s="14">
        <f t="shared" si="2"/>
        <v>27242.0155857879</v>
      </c>
      <c r="H21" s="15">
        <v>2062493</v>
      </c>
      <c r="I21" s="15">
        <v>0</v>
      </c>
      <c r="J21" s="15">
        <v>2062493</v>
      </c>
      <c r="K21" s="9" t="s">
        <v>17</v>
      </c>
      <c r="L21" s="9"/>
    </row>
    <row r="22" s="1" customFormat="true" customHeight="true" spans="1:12">
      <c r="A22" s="9" t="s">
        <v>15</v>
      </c>
      <c r="B22" s="9" t="s">
        <v>34</v>
      </c>
      <c r="C22" s="9">
        <v>7</v>
      </c>
      <c r="D22" s="9">
        <v>3</v>
      </c>
      <c r="E22" s="9"/>
      <c r="F22" s="9">
        <v>146.46</v>
      </c>
      <c r="G22" s="14">
        <f t="shared" si="2"/>
        <v>19733.6678956712</v>
      </c>
      <c r="H22" s="15">
        <v>2890193</v>
      </c>
      <c r="I22" s="15">
        <v>0</v>
      </c>
      <c r="J22" s="15">
        <v>2890193</v>
      </c>
      <c r="K22" s="9" t="s">
        <v>17</v>
      </c>
      <c r="L22" s="9"/>
    </row>
    <row r="23" s="1" customFormat="true" customHeight="true" spans="1:12">
      <c r="A23" s="9" t="s">
        <v>15</v>
      </c>
      <c r="B23" s="9" t="s">
        <v>35</v>
      </c>
      <c r="C23" s="9">
        <v>7</v>
      </c>
      <c r="D23" s="9">
        <v>3</v>
      </c>
      <c r="E23" s="9"/>
      <c r="F23" s="9">
        <v>121.8</v>
      </c>
      <c r="G23" s="14">
        <f t="shared" si="2"/>
        <v>20824.8932676519</v>
      </c>
      <c r="H23" s="15">
        <v>2536472</v>
      </c>
      <c r="I23" s="15">
        <v>0</v>
      </c>
      <c r="J23" s="15">
        <v>2536472</v>
      </c>
      <c r="K23" s="9" t="s">
        <v>17</v>
      </c>
      <c r="L23" s="9"/>
    </row>
    <row r="24" s="1" customFormat="true" customHeight="true" spans="1:12">
      <c r="A24" s="9" t="s">
        <v>15</v>
      </c>
      <c r="B24" s="9" t="s">
        <v>36</v>
      </c>
      <c r="C24" s="9">
        <v>7</v>
      </c>
      <c r="D24" s="9">
        <v>3</v>
      </c>
      <c r="E24" s="9"/>
      <c r="F24" s="9">
        <v>114.19</v>
      </c>
      <c r="G24" s="14">
        <f t="shared" si="2"/>
        <v>23534.3900516683</v>
      </c>
      <c r="H24" s="15">
        <v>2687392</v>
      </c>
      <c r="I24" s="15">
        <v>0</v>
      </c>
      <c r="J24" s="15">
        <v>2687392</v>
      </c>
      <c r="K24" s="9" t="s">
        <v>17</v>
      </c>
      <c r="L24" s="9"/>
    </row>
    <row r="25" s="1" customFormat="true" customHeight="true" spans="1:12">
      <c r="A25" s="9" t="s">
        <v>15</v>
      </c>
      <c r="B25" s="9" t="s">
        <v>37</v>
      </c>
      <c r="C25" s="9">
        <v>7</v>
      </c>
      <c r="D25" s="9">
        <v>3</v>
      </c>
      <c r="E25" s="9"/>
      <c r="F25" s="9">
        <v>175.36</v>
      </c>
      <c r="G25" s="14">
        <f t="shared" si="2"/>
        <v>23739.4502737226</v>
      </c>
      <c r="H25" s="15">
        <v>4162950</v>
      </c>
      <c r="I25" s="15">
        <v>0</v>
      </c>
      <c r="J25" s="15">
        <v>4162950</v>
      </c>
      <c r="K25" s="9" t="s">
        <v>17</v>
      </c>
      <c r="L25" s="9"/>
    </row>
    <row r="26" s="1" customFormat="true" customHeight="true" spans="1:12">
      <c r="A26" s="9" t="s">
        <v>15</v>
      </c>
      <c r="B26" s="9" t="s">
        <v>38</v>
      </c>
      <c r="C26" s="9">
        <v>7</v>
      </c>
      <c r="D26" s="9">
        <v>3</v>
      </c>
      <c r="E26" s="9"/>
      <c r="F26" s="9">
        <v>148.18</v>
      </c>
      <c r="G26" s="14">
        <f t="shared" si="2"/>
        <v>21836.1047374814</v>
      </c>
      <c r="H26" s="15">
        <v>3235674</v>
      </c>
      <c r="I26" s="15">
        <v>0</v>
      </c>
      <c r="J26" s="15">
        <v>3235674</v>
      </c>
      <c r="K26" s="9" t="s">
        <v>17</v>
      </c>
      <c r="L26" s="9"/>
    </row>
    <row r="27" s="1" customFormat="true" customHeight="true" spans="1:12">
      <c r="A27" s="9" t="s">
        <v>15</v>
      </c>
      <c r="B27" s="9" t="s">
        <v>39</v>
      </c>
      <c r="C27" s="9">
        <v>7</v>
      </c>
      <c r="D27" s="9">
        <v>3</v>
      </c>
      <c r="E27" s="9"/>
      <c r="F27" s="9">
        <v>68.23</v>
      </c>
      <c r="G27" s="14">
        <f t="shared" si="2"/>
        <v>22554.8732229225</v>
      </c>
      <c r="H27" s="15">
        <v>1538919</v>
      </c>
      <c r="I27" s="15">
        <v>0</v>
      </c>
      <c r="J27" s="15">
        <v>1538919</v>
      </c>
      <c r="K27" s="9" t="s">
        <v>17</v>
      </c>
      <c r="L27" s="9"/>
    </row>
    <row r="28" s="1" customFormat="true" customHeight="true" spans="1:12">
      <c r="A28" s="9" t="s">
        <v>15</v>
      </c>
      <c r="B28" s="9" t="s">
        <v>40</v>
      </c>
      <c r="C28" s="9">
        <v>7</v>
      </c>
      <c r="D28" s="9">
        <v>3</v>
      </c>
      <c r="E28" s="9"/>
      <c r="F28" s="9">
        <v>143.07</v>
      </c>
      <c r="G28" s="14">
        <f t="shared" si="2"/>
        <v>24603.7114699098</v>
      </c>
      <c r="H28" s="15">
        <v>3520053</v>
      </c>
      <c r="I28" s="15">
        <v>0</v>
      </c>
      <c r="J28" s="15">
        <v>3520053</v>
      </c>
      <c r="K28" s="9" t="s">
        <v>17</v>
      </c>
      <c r="L28" s="9"/>
    </row>
    <row r="29" s="1" customFormat="true" customHeight="true" spans="1:12">
      <c r="A29" s="9" t="s">
        <v>15</v>
      </c>
      <c r="B29" s="9" t="s">
        <v>41</v>
      </c>
      <c r="C29" s="9">
        <v>7</v>
      </c>
      <c r="D29" s="9">
        <v>3</v>
      </c>
      <c r="E29" s="9"/>
      <c r="F29" s="9">
        <v>143.31</v>
      </c>
      <c r="G29" s="14">
        <f t="shared" si="2"/>
        <v>18778.0126997418</v>
      </c>
      <c r="H29" s="15">
        <v>2691077</v>
      </c>
      <c r="I29" s="15">
        <v>0</v>
      </c>
      <c r="J29" s="15">
        <v>2691077</v>
      </c>
      <c r="K29" s="9" t="s">
        <v>17</v>
      </c>
      <c r="L29" s="9"/>
    </row>
    <row r="30" s="1" customFormat="true" customHeight="true" spans="1:12">
      <c r="A30" s="9" t="s">
        <v>15</v>
      </c>
      <c r="B30" s="9" t="s">
        <v>42</v>
      </c>
      <c r="C30" s="9">
        <v>7</v>
      </c>
      <c r="D30" s="9">
        <v>4</v>
      </c>
      <c r="E30" s="9"/>
      <c r="F30" s="9">
        <v>97.38</v>
      </c>
      <c r="G30" s="14">
        <f t="shared" si="2"/>
        <v>18803.1731361676</v>
      </c>
      <c r="H30" s="15">
        <v>1831053</v>
      </c>
      <c r="I30" s="15">
        <v>0</v>
      </c>
      <c r="J30" s="15">
        <v>1831053</v>
      </c>
      <c r="K30" s="9" t="s">
        <v>17</v>
      </c>
      <c r="L30" s="9"/>
    </row>
    <row r="31" s="1" customFormat="true" customHeight="true" spans="1:12">
      <c r="A31" s="9" t="s">
        <v>15</v>
      </c>
      <c r="B31" s="9" t="s">
        <v>43</v>
      </c>
      <c r="C31" s="9">
        <v>7</v>
      </c>
      <c r="D31" s="9">
        <v>4</v>
      </c>
      <c r="E31" s="9"/>
      <c r="F31" s="9">
        <v>51.9</v>
      </c>
      <c r="G31" s="14">
        <f t="shared" si="2"/>
        <v>18213.063583815</v>
      </c>
      <c r="H31" s="15">
        <v>945258</v>
      </c>
      <c r="I31" s="15">
        <v>0</v>
      </c>
      <c r="J31" s="15">
        <v>945258</v>
      </c>
      <c r="K31" s="9" t="s">
        <v>17</v>
      </c>
      <c r="L31" s="9"/>
    </row>
    <row r="32" s="1" customFormat="true" customHeight="true" spans="1:12">
      <c r="A32" s="9" t="s">
        <v>15</v>
      </c>
      <c r="B32" s="9" t="s">
        <v>44</v>
      </c>
      <c r="C32" s="9">
        <v>7</v>
      </c>
      <c r="D32" s="9">
        <v>4</v>
      </c>
      <c r="E32" s="9"/>
      <c r="F32" s="9">
        <v>59.89</v>
      </c>
      <c r="G32" s="14">
        <f t="shared" si="2"/>
        <v>18213.0572716647</v>
      </c>
      <c r="H32" s="15">
        <v>1090780</v>
      </c>
      <c r="I32" s="15">
        <v>0</v>
      </c>
      <c r="J32" s="15">
        <v>1090780</v>
      </c>
      <c r="K32" s="9" t="s">
        <v>17</v>
      </c>
      <c r="L32" s="9"/>
    </row>
    <row r="33" s="1" customFormat="true" customHeight="true" spans="1:12">
      <c r="A33" s="9" t="s">
        <v>15</v>
      </c>
      <c r="B33" s="9" t="s">
        <v>45</v>
      </c>
      <c r="C33" s="9">
        <v>7</v>
      </c>
      <c r="D33" s="9">
        <v>4</v>
      </c>
      <c r="E33" s="9"/>
      <c r="F33" s="9">
        <v>114.45</v>
      </c>
      <c r="G33" s="14">
        <f t="shared" si="2"/>
        <v>18213.0537352556</v>
      </c>
      <c r="H33" s="15">
        <v>2084484</v>
      </c>
      <c r="I33" s="15">
        <v>0</v>
      </c>
      <c r="J33" s="15">
        <v>2084484</v>
      </c>
      <c r="K33" s="9" t="s">
        <v>17</v>
      </c>
      <c r="L33" s="9"/>
    </row>
    <row r="34" s="1" customFormat="true" customHeight="true" spans="1:12">
      <c r="A34" s="9" t="s">
        <v>15</v>
      </c>
      <c r="B34" s="9" t="s">
        <v>46</v>
      </c>
      <c r="C34" s="9">
        <v>7</v>
      </c>
      <c r="D34" s="9">
        <v>4</v>
      </c>
      <c r="E34" s="9"/>
      <c r="F34" s="9">
        <v>69.2</v>
      </c>
      <c r="G34" s="14">
        <f t="shared" si="2"/>
        <v>18213.063583815</v>
      </c>
      <c r="H34" s="15">
        <v>1260344</v>
      </c>
      <c r="I34" s="15">
        <v>0</v>
      </c>
      <c r="J34" s="15">
        <v>1260344</v>
      </c>
      <c r="K34" s="9" t="s">
        <v>17</v>
      </c>
      <c r="L34" s="9"/>
    </row>
    <row r="35" s="1" customFormat="true" customHeight="true" spans="1:12">
      <c r="A35" s="9" t="s">
        <v>15</v>
      </c>
      <c r="B35" s="9" t="s">
        <v>47</v>
      </c>
      <c r="C35" s="9">
        <v>7</v>
      </c>
      <c r="D35" s="9">
        <v>4</v>
      </c>
      <c r="E35" s="9"/>
      <c r="F35" s="9">
        <v>73.19</v>
      </c>
      <c r="G35" s="14">
        <f t="shared" si="2"/>
        <v>18213.0482306326</v>
      </c>
      <c r="H35" s="15">
        <v>1333013</v>
      </c>
      <c r="I35" s="15">
        <v>0</v>
      </c>
      <c r="J35" s="15">
        <v>1333013</v>
      </c>
      <c r="K35" s="9" t="s">
        <v>17</v>
      </c>
      <c r="L35" s="9"/>
    </row>
    <row r="36" s="1" customFormat="true" customHeight="true" spans="1:12">
      <c r="A36" s="9" t="s">
        <v>15</v>
      </c>
      <c r="B36" s="9" t="s">
        <v>48</v>
      </c>
      <c r="C36" s="9">
        <v>7</v>
      </c>
      <c r="D36" s="9">
        <v>4</v>
      </c>
      <c r="E36" s="9"/>
      <c r="F36" s="9">
        <v>164</v>
      </c>
      <c r="G36" s="14">
        <f t="shared" si="2"/>
        <v>18213.0487804878</v>
      </c>
      <c r="H36" s="15">
        <v>2986940</v>
      </c>
      <c r="I36" s="15">
        <v>0</v>
      </c>
      <c r="J36" s="15">
        <v>2986940</v>
      </c>
      <c r="K36" s="9" t="s">
        <v>17</v>
      </c>
      <c r="L36" s="9"/>
    </row>
    <row r="37" s="1" customFormat="true" customHeight="true" spans="1:12">
      <c r="A37" s="9" t="s">
        <v>15</v>
      </c>
      <c r="B37" s="9" t="s">
        <v>49</v>
      </c>
      <c r="C37" s="9">
        <v>7</v>
      </c>
      <c r="D37" s="9">
        <v>4</v>
      </c>
      <c r="E37" s="9"/>
      <c r="F37" s="9">
        <v>60.56</v>
      </c>
      <c r="G37" s="14">
        <f t="shared" si="2"/>
        <v>18726.5852047556</v>
      </c>
      <c r="H37" s="15">
        <v>1134082</v>
      </c>
      <c r="I37" s="15">
        <v>0</v>
      </c>
      <c r="J37" s="15">
        <v>1134082</v>
      </c>
      <c r="K37" s="9" t="s">
        <v>17</v>
      </c>
      <c r="L37" s="9"/>
    </row>
    <row r="38" s="1" customFormat="true" customHeight="true" spans="1:12">
      <c r="A38" s="9" t="s">
        <v>15</v>
      </c>
      <c r="B38" s="9" t="s">
        <v>50</v>
      </c>
      <c r="C38" s="9">
        <v>7</v>
      </c>
      <c r="D38" s="9">
        <v>4</v>
      </c>
      <c r="E38" s="9"/>
      <c r="F38" s="9">
        <v>114.53</v>
      </c>
      <c r="G38" s="14">
        <f t="shared" si="2"/>
        <v>18726.5869204575</v>
      </c>
      <c r="H38" s="15">
        <v>2144756</v>
      </c>
      <c r="I38" s="15">
        <v>0</v>
      </c>
      <c r="J38" s="15">
        <v>2144756</v>
      </c>
      <c r="K38" s="9" t="s">
        <v>17</v>
      </c>
      <c r="L38" s="9"/>
    </row>
    <row r="39" s="1" customFormat="true" customHeight="true" spans="1:12">
      <c r="A39" s="9" t="s">
        <v>15</v>
      </c>
      <c r="B39" s="9" t="s">
        <v>51</v>
      </c>
      <c r="C39" s="9">
        <v>7</v>
      </c>
      <c r="D39" s="9">
        <v>4</v>
      </c>
      <c r="E39" s="9"/>
      <c r="F39" s="9">
        <v>62.53</v>
      </c>
      <c r="G39" s="14">
        <f t="shared" si="2"/>
        <v>18726.5792419639</v>
      </c>
      <c r="H39" s="15">
        <v>1170973</v>
      </c>
      <c r="I39" s="15">
        <v>0</v>
      </c>
      <c r="J39" s="15">
        <v>1170973</v>
      </c>
      <c r="K39" s="9" t="s">
        <v>17</v>
      </c>
      <c r="L39" s="9"/>
    </row>
    <row r="40" s="1" customFormat="true" customHeight="true" spans="1:12">
      <c r="A40" s="9" t="s">
        <v>15</v>
      </c>
      <c r="B40" s="9" t="s">
        <v>52</v>
      </c>
      <c r="C40" s="9">
        <v>7</v>
      </c>
      <c r="D40" s="9">
        <v>4</v>
      </c>
      <c r="E40" s="9"/>
      <c r="F40" s="9">
        <v>75.7</v>
      </c>
      <c r="G40" s="14">
        <f t="shared" si="2"/>
        <v>18726.5918097754</v>
      </c>
      <c r="H40" s="15">
        <v>1417603</v>
      </c>
      <c r="I40" s="15">
        <v>0</v>
      </c>
      <c r="J40" s="15">
        <v>1417603</v>
      </c>
      <c r="K40" s="9" t="s">
        <v>17</v>
      </c>
      <c r="L40" s="9"/>
    </row>
    <row r="41" s="1" customFormat="true" customHeight="true" spans="1:12">
      <c r="A41" s="9" t="s">
        <v>15</v>
      </c>
      <c r="B41" s="9" t="s">
        <v>53</v>
      </c>
      <c r="C41" s="9">
        <v>7</v>
      </c>
      <c r="D41" s="9">
        <v>4</v>
      </c>
      <c r="E41" s="9"/>
      <c r="F41" s="9">
        <v>114.53</v>
      </c>
      <c r="G41" s="14">
        <f t="shared" si="2"/>
        <v>18726.5869204575</v>
      </c>
      <c r="H41" s="15">
        <v>2144756</v>
      </c>
      <c r="I41" s="15">
        <v>0</v>
      </c>
      <c r="J41" s="15">
        <v>2144756</v>
      </c>
      <c r="K41" s="9" t="s">
        <v>17</v>
      </c>
      <c r="L41" s="9"/>
    </row>
    <row r="42" s="1" customFormat="true" customHeight="true" spans="1:12">
      <c r="A42" s="9" t="s">
        <v>15</v>
      </c>
      <c r="B42" s="9" t="s">
        <v>54</v>
      </c>
      <c r="C42" s="9">
        <v>7</v>
      </c>
      <c r="D42" s="9">
        <v>4</v>
      </c>
      <c r="E42" s="9"/>
      <c r="F42" s="9">
        <v>59.24</v>
      </c>
      <c r="G42" s="14">
        <f t="shared" si="2"/>
        <v>21460.9891964889</v>
      </c>
      <c r="H42" s="15">
        <v>1271349</v>
      </c>
      <c r="I42" s="15">
        <v>0</v>
      </c>
      <c r="J42" s="15">
        <v>1271349</v>
      </c>
      <c r="K42" s="9" t="s">
        <v>17</v>
      </c>
      <c r="L42" s="9"/>
    </row>
    <row r="43" s="1" customFormat="true" customHeight="true" spans="1:12">
      <c r="A43" s="9" t="s">
        <v>15</v>
      </c>
      <c r="B43" s="9" t="s">
        <v>55</v>
      </c>
      <c r="C43" s="9">
        <v>7</v>
      </c>
      <c r="D43" s="9">
        <v>4</v>
      </c>
      <c r="E43" s="9"/>
      <c r="F43" s="9">
        <v>112.99</v>
      </c>
      <c r="G43" s="14">
        <f t="shared" si="2"/>
        <v>20414.0631914329</v>
      </c>
      <c r="H43" s="15">
        <v>2306585</v>
      </c>
      <c r="I43" s="15">
        <v>0</v>
      </c>
      <c r="J43" s="15">
        <v>2306585</v>
      </c>
      <c r="K43" s="9" t="s">
        <v>17</v>
      </c>
      <c r="L43" s="9"/>
    </row>
    <row r="44" s="1" customFormat="true" customHeight="true" spans="1:12">
      <c r="A44" s="9" t="s">
        <v>15</v>
      </c>
      <c r="B44" s="9" t="s">
        <v>56</v>
      </c>
      <c r="C44" s="9">
        <v>7</v>
      </c>
      <c r="D44" s="9">
        <v>4</v>
      </c>
      <c r="E44" s="9"/>
      <c r="F44" s="9">
        <v>117.92</v>
      </c>
      <c r="G44" s="14">
        <f t="shared" si="2"/>
        <v>20414.0688602442</v>
      </c>
      <c r="H44" s="15">
        <v>2407227</v>
      </c>
      <c r="I44" s="15">
        <v>0</v>
      </c>
      <c r="J44" s="15">
        <v>2407227</v>
      </c>
      <c r="K44" s="9" t="s">
        <v>17</v>
      </c>
      <c r="L44" s="9"/>
    </row>
    <row r="45" s="1" customFormat="true" customHeight="true" spans="1:12">
      <c r="A45" s="9" t="s">
        <v>15</v>
      </c>
      <c r="B45" s="9" t="s">
        <v>57</v>
      </c>
      <c r="C45" s="9">
        <v>7</v>
      </c>
      <c r="D45" s="9">
        <v>4</v>
      </c>
      <c r="E45" s="9"/>
      <c r="F45" s="9">
        <v>75.71</v>
      </c>
      <c r="G45" s="14">
        <f t="shared" si="2"/>
        <v>26304.9927354379</v>
      </c>
      <c r="H45" s="15">
        <v>1991551</v>
      </c>
      <c r="I45" s="15">
        <v>0</v>
      </c>
      <c r="J45" s="15">
        <v>1991551</v>
      </c>
      <c r="K45" s="9" t="s">
        <v>17</v>
      </c>
      <c r="L45" s="9"/>
    </row>
    <row r="46" s="1" customFormat="true" customHeight="true" spans="1:12">
      <c r="A46" s="9" t="s">
        <v>15</v>
      </c>
      <c r="B46" s="9" t="s">
        <v>58</v>
      </c>
      <c r="C46" s="9">
        <v>7</v>
      </c>
      <c r="D46" s="9">
        <v>4</v>
      </c>
      <c r="E46" s="9"/>
      <c r="F46" s="9">
        <v>146.46</v>
      </c>
      <c r="G46" s="14">
        <f t="shared" si="2"/>
        <v>20619.4797214256</v>
      </c>
      <c r="H46" s="15">
        <v>3019929</v>
      </c>
      <c r="I46" s="15">
        <v>0</v>
      </c>
      <c r="J46" s="15">
        <v>3019929</v>
      </c>
      <c r="K46" s="9" t="s">
        <v>17</v>
      </c>
      <c r="L46" s="9"/>
    </row>
    <row r="47" s="1" customFormat="true" customHeight="true" spans="1:12">
      <c r="A47" s="9" t="s">
        <v>15</v>
      </c>
      <c r="B47" s="9" t="s">
        <v>59</v>
      </c>
      <c r="C47" s="9">
        <v>7</v>
      </c>
      <c r="D47" s="9">
        <v>4</v>
      </c>
      <c r="E47" s="9"/>
      <c r="F47" s="9">
        <v>121.8</v>
      </c>
      <c r="G47" s="14">
        <f t="shared" si="2"/>
        <v>21441.1412151067</v>
      </c>
      <c r="H47" s="15">
        <v>2611531</v>
      </c>
      <c r="I47" s="15">
        <v>0</v>
      </c>
      <c r="J47" s="15">
        <v>2611531</v>
      </c>
      <c r="K47" s="9" t="s">
        <v>17</v>
      </c>
      <c r="L47" s="9"/>
    </row>
    <row r="48" s="1" customFormat="true" customHeight="true" spans="1:12">
      <c r="A48" s="9" t="s">
        <v>15</v>
      </c>
      <c r="B48" s="9" t="s">
        <v>60</v>
      </c>
      <c r="C48" s="9">
        <v>7</v>
      </c>
      <c r="D48" s="9">
        <v>4</v>
      </c>
      <c r="E48" s="9"/>
      <c r="F48" s="9">
        <v>152.57</v>
      </c>
      <c r="G48" s="14">
        <f t="shared" si="2"/>
        <v>21015.4027659435</v>
      </c>
      <c r="H48" s="15">
        <v>3206320</v>
      </c>
      <c r="I48" s="15">
        <v>0</v>
      </c>
      <c r="J48" s="15">
        <v>3206320</v>
      </c>
      <c r="K48" s="9" t="s">
        <v>17</v>
      </c>
      <c r="L48" s="9"/>
    </row>
    <row r="49" s="1" customFormat="true" customHeight="true" spans="1:12">
      <c r="A49" s="9" t="s">
        <v>15</v>
      </c>
      <c r="B49" s="9" t="s">
        <v>61</v>
      </c>
      <c r="C49" s="9">
        <v>7</v>
      </c>
      <c r="D49" s="9">
        <v>4</v>
      </c>
      <c r="E49" s="9"/>
      <c r="F49" s="9">
        <v>64.75</v>
      </c>
      <c r="G49" s="14">
        <f t="shared" si="2"/>
        <v>20927.5984555985</v>
      </c>
      <c r="H49" s="15">
        <v>1355062</v>
      </c>
      <c r="I49" s="15">
        <v>0</v>
      </c>
      <c r="J49" s="15">
        <v>1355062</v>
      </c>
      <c r="K49" s="9" t="s">
        <v>17</v>
      </c>
      <c r="L49" s="9"/>
    </row>
    <row r="50" s="1" customFormat="true" customHeight="true" spans="1:12">
      <c r="A50" s="9" t="s">
        <v>15</v>
      </c>
      <c r="B50" s="9" t="s">
        <v>62</v>
      </c>
      <c r="C50" s="9">
        <v>7</v>
      </c>
      <c r="D50" s="9">
        <v>4</v>
      </c>
      <c r="E50" s="9"/>
      <c r="F50" s="9">
        <v>143.31</v>
      </c>
      <c r="G50" s="14">
        <f t="shared" si="2"/>
        <v>19416.977182332</v>
      </c>
      <c r="H50" s="15">
        <v>2782647</v>
      </c>
      <c r="I50" s="15">
        <v>0</v>
      </c>
      <c r="J50" s="15">
        <v>2782647</v>
      </c>
      <c r="K50" s="9" t="s">
        <v>17</v>
      </c>
      <c r="L50" s="9"/>
    </row>
    <row r="51" s="1" customFormat="true" customHeight="true" spans="1:12">
      <c r="A51" s="9" t="s">
        <v>15</v>
      </c>
      <c r="B51" s="9" t="s">
        <v>63</v>
      </c>
      <c r="C51" s="9">
        <v>7</v>
      </c>
      <c r="D51" s="9">
        <v>5</v>
      </c>
      <c r="E51" s="9"/>
      <c r="F51" s="9">
        <v>97.38</v>
      </c>
      <c r="G51" s="14">
        <f t="shared" si="2"/>
        <v>18829.2975970425</v>
      </c>
      <c r="H51" s="15">
        <v>1833597</v>
      </c>
      <c r="I51" s="15">
        <v>0</v>
      </c>
      <c r="J51" s="15">
        <v>1833597</v>
      </c>
      <c r="K51" s="9" t="s">
        <v>17</v>
      </c>
      <c r="L51" s="9"/>
    </row>
    <row r="52" s="1" customFormat="true" customHeight="true" spans="1:12">
      <c r="A52" s="9" t="s">
        <v>15</v>
      </c>
      <c r="B52" s="9" t="s">
        <v>64</v>
      </c>
      <c r="C52" s="9">
        <v>7</v>
      </c>
      <c r="D52" s="9">
        <v>5</v>
      </c>
      <c r="E52" s="9"/>
      <c r="F52" s="9">
        <v>51.9</v>
      </c>
      <c r="G52" s="14">
        <f t="shared" si="2"/>
        <v>18829.3063583815</v>
      </c>
      <c r="H52" s="15">
        <v>977241</v>
      </c>
      <c r="I52" s="15">
        <v>0</v>
      </c>
      <c r="J52" s="15">
        <v>977241</v>
      </c>
      <c r="K52" s="9" t="s">
        <v>17</v>
      </c>
      <c r="L52" s="9"/>
    </row>
    <row r="53" s="1" customFormat="true" customHeight="true" spans="1:12">
      <c r="A53" s="9" t="s">
        <v>15</v>
      </c>
      <c r="B53" s="9" t="s">
        <v>65</v>
      </c>
      <c r="C53" s="9">
        <v>7</v>
      </c>
      <c r="D53" s="9">
        <v>5</v>
      </c>
      <c r="E53" s="9"/>
      <c r="F53" s="9">
        <v>59.89</v>
      </c>
      <c r="G53" s="14">
        <f t="shared" si="2"/>
        <v>18829.2870262147</v>
      </c>
      <c r="H53" s="15">
        <v>1127686</v>
      </c>
      <c r="I53" s="15">
        <v>0</v>
      </c>
      <c r="J53" s="15">
        <v>1127686</v>
      </c>
      <c r="K53" s="9" t="s">
        <v>17</v>
      </c>
      <c r="L53" s="9"/>
    </row>
    <row r="54" s="1" customFormat="true" customHeight="true" spans="1:12">
      <c r="A54" s="9" t="s">
        <v>15</v>
      </c>
      <c r="B54" s="9" t="s">
        <v>66</v>
      </c>
      <c r="C54" s="9">
        <v>7</v>
      </c>
      <c r="D54" s="9">
        <v>5</v>
      </c>
      <c r="E54" s="9"/>
      <c r="F54" s="9">
        <v>114.45</v>
      </c>
      <c r="G54" s="14">
        <f t="shared" si="2"/>
        <v>18829.2966360856</v>
      </c>
      <c r="H54" s="15">
        <v>2155013</v>
      </c>
      <c r="I54" s="15">
        <v>0</v>
      </c>
      <c r="J54" s="15">
        <v>2155013</v>
      </c>
      <c r="K54" s="9" t="s">
        <v>17</v>
      </c>
      <c r="L54" s="9"/>
    </row>
    <row r="55" s="1" customFormat="true" customHeight="true" spans="1:12">
      <c r="A55" s="9" t="s">
        <v>15</v>
      </c>
      <c r="B55" s="9" t="s">
        <v>67</v>
      </c>
      <c r="C55" s="9">
        <v>7</v>
      </c>
      <c r="D55" s="9">
        <v>5</v>
      </c>
      <c r="E55" s="9"/>
      <c r="F55" s="9">
        <v>69.2</v>
      </c>
      <c r="G55" s="14">
        <f t="shared" si="2"/>
        <v>18829.3063583815</v>
      </c>
      <c r="H55" s="15">
        <v>1302988</v>
      </c>
      <c r="I55" s="15">
        <v>0</v>
      </c>
      <c r="J55" s="15">
        <v>1302988</v>
      </c>
      <c r="K55" s="9" t="s">
        <v>17</v>
      </c>
      <c r="L55" s="9"/>
    </row>
    <row r="56" s="1" customFormat="true" customHeight="true" spans="1:12">
      <c r="A56" s="9" t="s">
        <v>15</v>
      </c>
      <c r="B56" s="9" t="s">
        <v>68</v>
      </c>
      <c r="C56" s="9">
        <v>7</v>
      </c>
      <c r="D56" s="9">
        <v>5</v>
      </c>
      <c r="E56" s="9"/>
      <c r="F56" s="9">
        <v>73.19</v>
      </c>
      <c r="G56" s="14">
        <f t="shared" si="2"/>
        <v>18829.2936193469</v>
      </c>
      <c r="H56" s="15">
        <v>1378116</v>
      </c>
      <c r="I56" s="15">
        <v>0</v>
      </c>
      <c r="J56" s="15">
        <v>1378116</v>
      </c>
      <c r="K56" s="9" t="s">
        <v>17</v>
      </c>
      <c r="L56" s="9"/>
    </row>
    <row r="57" s="1" customFormat="true" customHeight="true" spans="1:12">
      <c r="A57" s="9" t="s">
        <v>15</v>
      </c>
      <c r="B57" s="9" t="s">
        <v>69</v>
      </c>
      <c r="C57" s="9">
        <v>7</v>
      </c>
      <c r="D57" s="9">
        <v>5</v>
      </c>
      <c r="E57" s="9"/>
      <c r="F57" s="9">
        <v>60.56</v>
      </c>
      <c r="G57" s="14">
        <f t="shared" si="2"/>
        <v>19342.8335535007</v>
      </c>
      <c r="H57" s="15">
        <v>1171402</v>
      </c>
      <c r="I57" s="15">
        <v>0</v>
      </c>
      <c r="J57" s="15">
        <v>1171402</v>
      </c>
      <c r="K57" s="9" t="s">
        <v>17</v>
      </c>
      <c r="L57" s="9"/>
    </row>
    <row r="58" s="1" customFormat="true" customHeight="true" spans="1:12">
      <c r="A58" s="9" t="s">
        <v>15</v>
      </c>
      <c r="B58" s="9" t="s">
        <v>70</v>
      </c>
      <c r="C58" s="9">
        <v>7</v>
      </c>
      <c r="D58" s="9">
        <v>5</v>
      </c>
      <c r="E58" s="9"/>
      <c r="F58" s="9">
        <v>114.53</v>
      </c>
      <c r="G58" s="14">
        <f t="shared" si="2"/>
        <v>19342.8272068454</v>
      </c>
      <c r="H58" s="15">
        <v>2215334</v>
      </c>
      <c r="I58" s="15">
        <v>0</v>
      </c>
      <c r="J58" s="15">
        <v>2215334</v>
      </c>
      <c r="K58" s="9" t="s">
        <v>17</v>
      </c>
      <c r="L58" s="9"/>
    </row>
    <row r="59" s="1" customFormat="true" customHeight="true" spans="1:12">
      <c r="A59" s="9" t="s">
        <v>15</v>
      </c>
      <c r="B59" s="9" t="s">
        <v>71</v>
      </c>
      <c r="C59" s="9">
        <v>7</v>
      </c>
      <c r="D59" s="9">
        <v>5</v>
      </c>
      <c r="E59" s="9"/>
      <c r="F59" s="9">
        <v>62.53</v>
      </c>
      <c r="G59" s="14">
        <f t="shared" si="2"/>
        <v>19342.8274428274</v>
      </c>
      <c r="H59" s="15">
        <v>1209507</v>
      </c>
      <c r="I59" s="15">
        <v>0</v>
      </c>
      <c r="J59" s="15">
        <v>1209507</v>
      </c>
      <c r="K59" s="9" t="s">
        <v>17</v>
      </c>
      <c r="L59" s="9"/>
    </row>
    <row r="60" s="1" customFormat="true" customHeight="true" spans="1:12">
      <c r="A60" s="9" t="s">
        <v>15</v>
      </c>
      <c r="B60" s="9" t="s">
        <v>72</v>
      </c>
      <c r="C60" s="9">
        <v>7</v>
      </c>
      <c r="D60" s="9">
        <v>5</v>
      </c>
      <c r="E60" s="9"/>
      <c r="F60" s="9">
        <v>75.7</v>
      </c>
      <c r="G60" s="14">
        <f t="shared" si="2"/>
        <v>19342.8269484808</v>
      </c>
      <c r="H60" s="15">
        <v>1464252</v>
      </c>
      <c r="I60" s="15">
        <v>0</v>
      </c>
      <c r="J60" s="15">
        <v>1464252</v>
      </c>
      <c r="K60" s="9" t="s">
        <v>17</v>
      </c>
      <c r="L60" s="9"/>
    </row>
    <row r="61" s="1" customFormat="true" customHeight="true" spans="1:12">
      <c r="A61" s="9" t="s">
        <v>15</v>
      </c>
      <c r="B61" s="9" t="s">
        <v>73</v>
      </c>
      <c r="C61" s="9">
        <v>7</v>
      </c>
      <c r="D61" s="9">
        <v>5</v>
      </c>
      <c r="E61" s="9"/>
      <c r="F61" s="9">
        <v>114.53</v>
      </c>
      <c r="G61" s="14">
        <f t="shared" si="2"/>
        <v>19342.8272068454</v>
      </c>
      <c r="H61" s="15">
        <v>2215334</v>
      </c>
      <c r="I61" s="15">
        <v>0</v>
      </c>
      <c r="J61" s="15">
        <v>2215334</v>
      </c>
      <c r="K61" s="9" t="s">
        <v>17</v>
      </c>
      <c r="L61" s="9"/>
    </row>
    <row r="62" s="1" customFormat="true" customHeight="true" spans="1:12">
      <c r="A62" s="9" t="s">
        <v>15</v>
      </c>
      <c r="B62" s="9" t="s">
        <v>74</v>
      </c>
      <c r="C62" s="9">
        <v>7</v>
      </c>
      <c r="D62" s="9">
        <v>5</v>
      </c>
      <c r="E62" s="9"/>
      <c r="F62" s="9">
        <v>117.92</v>
      </c>
      <c r="G62" s="14">
        <f t="shared" si="2"/>
        <v>21030.3086838535</v>
      </c>
      <c r="H62" s="15">
        <v>2479894</v>
      </c>
      <c r="I62" s="15">
        <v>0</v>
      </c>
      <c r="J62" s="15">
        <v>2479894</v>
      </c>
      <c r="K62" s="9" t="s">
        <v>17</v>
      </c>
      <c r="L62" s="9"/>
    </row>
    <row r="63" s="1" customFormat="true" customHeight="true" spans="1:12">
      <c r="A63" s="9" t="s">
        <v>15</v>
      </c>
      <c r="B63" s="9" t="s">
        <v>75</v>
      </c>
      <c r="C63" s="9">
        <v>7</v>
      </c>
      <c r="D63" s="9">
        <v>5</v>
      </c>
      <c r="E63" s="9"/>
      <c r="F63" s="9">
        <v>140.11</v>
      </c>
      <c r="G63" s="14">
        <f t="shared" si="2"/>
        <v>22809.6709728071</v>
      </c>
      <c r="H63" s="15">
        <v>3195863</v>
      </c>
      <c r="I63" s="15">
        <v>0</v>
      </c>
      <c r="J63" s="15">
        <v>3195863</v>
      </c>
      <c r="K63" s="9" t="s">
        <v>17</v>
      </c>
      <c r="L63" s="9"/>
    </row>
    <row r="64" s="1" customFormat="true" customHeight="true" spans="1:12">
      <c r="A64" s="9" t="s">
        <v>15</v>
      </c>
      <c r="B64" s="9" t="s">
        <v>76</v>
      </c>
      <c r="C64" s="9">
        <v>7</v>
      </c>
      <c r="D64" s="9">
        <v>5</v>
      </c>
      <c r="E64" s="9"/>
      <c r="F64" s="9">
        <v>146.46</v>
      </c>
      <c r="G64" s="14">
        <f t="shared" si="2"/>
        <v>21235.7230643179</v>
      </c>
      <c r="H64" s="15">
        <v>3110184</v>
      </c>
      <c r="I64" s="15">
        <v>0</v>
      </c>
      <c r="J64" s="15">
        <v>3110184</v>
      </c>
      <c r="K64" s="9" t="s">
        <v>17</v>
      </c>
      <c r="L64" s="9"/>
    </row>
    <row r="65" s="1" customFormat="true" customHeight="true" spans="1:12">
      <c r="A65" s="9" t="s">
        <v>15</v>
      </c>
      <c r="B65" s="9" t="s">
        <v>77</v>
      </c>
      <c r="C65" s="9">
        <v>7</v>
      </c>
      <c r="D65" s="9">
        <v>5</v>
      </c>
      <c r="E65" s="9"/>
      <c r="F65" s="9">
        <v>121.8</v>
      </c>
      <c r="G65" s="14">
        <f t="shared" si="2"/>
        <v>22057.380952381</v>
      </c>
      <c r="H65" s="15">
        <v>2686589</v>
      </c>
      <c r="I65" s="15">
        <v>0</v>
      </c>
      <c r="J65" s="15">
        <v>2686589</v>
      </c>
      <c r="K65" s="9" t="s">
        <v>17</v>
      </c>
      <c r="L65" s="9"/>
    </row>
    <row r="66" s="1" customFormat="true" customHeight="true" spans="1:12">
      <c r="A66" s="9" t="s">
        <v>15</v>
      </c>
      <c r="B66" s="9" t="s">
        <v>78</v>
      </c>
      <c r="C66" s="9">
        <v>7</v>
      </c>
      <c r="D66" s="9">
        <v>5</v>
      </c>
      <c r="E66" s="9"/>
      <c r="F66" s="9">
        <v>143.31</v>
      </c>
      <c r="G66" s="14">
        <f t="shared" si="2"/>
        <v>20055.9346870421</v>
      </c>
      <c r="H66" s="15">
        <v>2874216</v>
      </c>
      <c r="I66" s="15">
        <v>0</v>
      </c>
      <c r="J66" s="15">
        <v>2874216</v>
      </c>
      <c r="K66" s="9" t="s">
        <v>17</v>
      </c>
      <c r="L66" s="9"/>
    </row>
    <row r="67" s="1" customFormat="true" customHeight="true" spans="1:12">
      <c r="A67" s="9" t="s">
        <v>79</v>
      </c>
      <c r="B67" s="9"/>
      <c r="C67" s="9"/>
      <c r="D67" s="9"/>
      <c r="E67" s="9"/>
      <c r="F67" s="9">
        <f>SUM(F5:F66)</f>
        <v>6303.51</v>
      </c>
      <c r="G67" s="14"/>
      <c r="H67" s="9"/>
      <c r="I67" s="15"/>
      <c r="J67" s="9">
        <f>SUM(J5:J66)</f>
        <v>130176528</v>
      </c>
      <c r="K67" s="16" t="s">
        <v>80</v>
      </c>
      <c r="L67" s="17"/>
    </row>
  </sheetData>
  <mergeCells count="4">
    <mergeCell ref="A1:L1"/>
    <mergeCell ref="A2:L2"/>
    <mergeCell ref="A3:L3"/>
    <mergeCell ref="K67:L67"/>
  </mergeCells>
  <pageMargins left="0.629861111111111" right="0.66875" top="0.590277777777778" bottom="0.629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28163</dc:creator>
  <cp:lastModifiedBy>user</cp:lastModifiedBy>
  <dcterms:created xsi:type="dcterms:W3CDTF">2021-11-26T12:31:00Z</dcterms:created>
  <dcterms:modified xsi:type="dcterms:W3CDTF">2026-05-29T11:16:42Z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7E0FE9E171854713BD485064204819F4_13</vt:lpwstr>
  </property>
  <property fmtid="{D5CDD505-2E9C-101B-9397-08002B2CF9AE}" pid="3" name="KSOProductBuildVer">
    <vt:lpwstr>2052-11.8.2.9864</vt:lpwstr>
  </property>
  <property fmtid="{D5CDD505-2E9C-101B-9397-08002B2CF9AE}" pid="4" name="CalculationRule">
    <vt:i4>0</vt:i4>
  </property>
</Properties>
</file>