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80" windowHeight="10965" activeTab="1"/>
  </bookViews>
  <sheets>
    <sheet name="住宅" sheetId="1" r:id="rId1"/>
    <sheet name="商业" sheetId="2" r:id="rId2"/>
  </sheets>
  <definedNames>
    <definedName name="_xlnm.Print_Titles" localSheetId="0">住宅!$4:4</definedName>
    <definedName name="_xlnm._FilterDatabase" localSheetId="0" hidden="1">住宅!$A$4:$L$4</definedName>
    <definedName name="_xlnm.Print_Area" localSheetId="0">住宅!$A$2:$L$218</definedName>
  </definedNames>
  <calcPr calcId="144525" concurrentCalc="0"/>
</workbook>
</file>

<file path=xl/sharedStrings.xml><?xml version="1.0" encoding="utf-8"?>
<sst xmlns="http://schemas.openxmlformats.org/spreadsheetml/2006/main" count="29">
  <si>
    <t>附件2</t>
  </si>
  <si>
    <t>三亚碧海锦晟酒店管理有限公司商品住宅销售价目表</t>
  </si>
  <si>
    <t xml:space="preserve">楼盘（项目）名称：“海上大都会”HPC-19-01地块二期项目    销售企业名称：三亚碧海锦晟酒店管理有限公司      </t>
  </si>
  <si>
    <t>楼号</t>
  </si>
  <si>
    <t>房号</t>
  </si>
  <si>
    <t>房屋总层</t>
  </si>
  <si>
    <t>房屋楼层</t>
  </si>
  <si>
    <t>户型</t>
  </si>
  <si>
    <t>建筑面积（㎡）</t>
  </si>
  <si>
    <t>毛坯价（元/㎡）</t>
  </si>
  <si>
    <t>毛坯总价（元）</t>
  </si>
  <si>
    <t>装修价
（元/㎡）</t>
  </si>
  <si>
    <t>房屋销售总价（元/套）</t>
  </si>
  <si>
    <t>销售状态</t>
  </si>
  <si>
    <t>备注</t>
  </si>
  <si>
    <t>7#</t>
  </si>
  <si>
    <t>4房2卫</t>
  </si>
  <si>
    <t>/</t>
  </si>
  <si>
    <t>待售</t>
  </si>
  <si>
    <t>住宅</t>
  </si>
  <si>
    <t>3房2卫</t>
  </si>
  <si>
    <t>13#</t>
  </si>
  <si>
    <t>住宅小计</t>
  </si>
  <si>
    <t>均价38500</t>
  </si>
  <si>
    <t>三亚碧海锦晟酒店管理有限公司商品房销售价目表</t>
  </si>
  <si>
    <t>商业</t>
  </si>
  <si>
    <t>商业服务</t>
  </si>
  <si>
    <t>小计</t>
  </si>
  <si>
    <t>均价60000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</si>
</sst>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</numFmts>
  <fonts count="9">
    <font>
      <sz val="11"/>
      <color indexed="8"/>
      <name val="等线"/>
      <charset val="134"/>
    </font>
    <font>
      <sz val="16"/>
      <color indexed="8"/>
      <name val="方正小标宋_GBK"/>
      <charset val="134"/>
    </font>
    <font>
      <sz val="12"/>
      <name val="仿宋"/>
      <charset val="134"/>
    </font>
    <font>
      <b/>
      <sz val="11"/>
      <name val="宋体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2"/>
      <color indexed="8"/>
      <name val="等线"/>
      <charset val="134"/>
    </font>
    <font>
      <sz val="10.5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Alignment="1"/>
    <xf numFmtId="1" fontId="0" fillId="0" borderId="0" xfId="0" applyNumberFormat="1" applyAlignment="1"/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0" fillId="0" borderId="0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/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K218"/>
  <sheetViews>
    <sheetView workbookViewId="0">
      <selection activeCell="O11" sqref="O11"/>
    </sheetView>
  </sheetViews>
  <sheetFormatPr defaultColWidth="8.75" defaultRowHeight="13.5"/>
  <cols>
    <col min="1" max="2" width="8.75" style="22"/>
    <col min="3" max="3" width="10.0833333333333" style="22" customWidth="1"/>
    <col min="4" max="4" width="10.4166666666667" style="22" customWidth="1"/>
    <col min="5" max="5" width="8.75" style="22"/>
    <col min="6" max="6" width="11.3333333333333" style="22" customWidth="1"/>
    <col min="7" max="7" width="10.25" style="23" customWidth="1"/>
    <col min="8" max="8" width="11.0833333333333" style="22" customWidth="1"/>
    <col min="9" max="9" width="11.5833333333333" style="23" customWidth="1"/>
    <col min="10" max="10" width="14.4166666666667" style="22" customWidth="1"/>
    <col min="11" max="11" width="11.3333333333333" style="22" customWidth="1"/>
    <col min="12" max="12" width="11.0833333333333" style="22" customWidth="1"/>
    <col min="13" max="37" width="8.75" style="17"/>
    <col min="38" max="16384" width="8.75" style="22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.5" customHeight="1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="15" customFormat="1" ht="46" customHeight="1" spans="1:3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4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17"/>
      <c r="N4" s="30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="15" customFormat="1" ht="22" customHeight="1" spans="1:37">
      <c r="A5" s="24" t="s">
        <v>15</v>
      </c>
      <c r="B5" s="24">
        <v>101</v>
      </c>
      <c r="C5" s="24">
        <v>18</v>
      </c>
      <c r="D5" s="24">
        <v>1</v>
      </c>
      <c r="E5" s="24" t="s">
        <v>16</v>
      </c>
      <c r="F5" s="24">
        <v>159.82</v>
      </c>
      <c r="G5" s="25" t="s">
        <v>17</v>
      </c>
      <c r="H5" s="26" t="s">
        <v>17</v>
      </c>
      <c r="I5" s="26">
        <v>38882.4815417345</v>
      </c>
      <c r="J5" s="26">
        <f t="shared" ref="J5:J8" si="0">I5*F5</f>
        <v>6214198.2</v>
      </c>
      <c r="K5" s="26" t="s">
        <v>18</v>
      </c>
      <c r="L5" s="24" t="s">
        <v>19</v>
      </c>
      <c r="M5" s="31"/>
      <c r="N5" s="30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="15" customFormat="1" ht="22" customHeight="1" spans="1:37">
      <c r="A6" s="24" t="s">
        <v>15</v>
      </c>
      <c r="B6" s="24">
        <v>102</v>
      </c>
      <c r="C6" s="24">
        <v>18</v>
      </c>
      <c r="D6" s="24">
        <v>1</v>
      </c>
      <c r="E6" s="24" t="s">
        <v>20</v>
      </c>
      <c r="F6" s="24">
        <v>117.36</v>
      </c>
      <c r="G6" s="25" t="s">
        <v>17</v>
      </c>
      <c r="H6" s="26" t="s">
        <v>17</v>
      </c>
      <c r="I6" s="26">
        <v>38277.6209952284</v>
      </c>
      <c r="J6" s="26">
        <f>I6*F6</f>
        <v>4492261.6</v>
      </c>
      <c r="K6" s="26" t="s">
        <v>18</v>
      </c>
      <c r="L6" s="24" t="s">
        <v>19</v>
      </c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="15" customFormat="1" ht="22" customHeight="1" spans="1:37">
      <c r="A7" s="24" t="s">
        <v>15</v>
      </c>
      <c r="B7" s="24">
        <v>103</v>
      </c>
      <c r="C7" s="24">
        <v>18</v>
      </c>
      <c r="D7" s="24">
        <v>1</v>
      </c>
      <c r="E7" s="24" t="s">
        <v>20</v>
      </c>
      <c r="F7" s="24">
        <v>122.83</v>
      </c>
      <c r="G7" s="25" t="s">
        <v>17</v>
      </c>
      <c r="H7" s="26" t="s">
        <v>17</v>
      </c>
      <c r="I7" s="26">
        <v>38681.2366685663</v>
      </c>
      <c r="J7" s="26">
        <f>I7*F7</f>
        <v>4751216.3</v>
      </c>
      <c r="K7" s="26" t="s">
        <v>18</v>
      </c>
      <c r="L7" s="24" t="s">
        <v>19</v>
      </c>
      <c r="M7" s="3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="15" customFormat="1" ht="22" customHeight="1" spans="1:37">
      <c r="A8" s="24" t="s">
        <v>15</v>
      </c>
      <c r="B8" s="24">
        <v>201</v>
      </c>
      <c r="C8" s="24">
        <v>18</v>
      </c>
      <c r="D8" s="24">
        <v>2</v>
      </c>
      <c r="E8" s="24" t="s">
        <v>16</v>
      </c>
      <c r="F8" s="24">
        <v>159.9</v>
      </c>
      <c r="G8" s="25" t="s">
        <v>17</v>
      </c>
      <c r="H8" s="26" t="s">
        <v>17</v>
      </c>
      <c r="I8" s="26">
        <v>39512.8705440901</v>
      </c>
      <c r="J8" s="26">
        <f>I8*F8</f>
        <v>6318108</v>
      </c>
      <c r="K8" s="26" t="s">
        <v>18</v>
      </c>
      <c r="L8" s="24" t="s">
        <v>19</v>
      </c>
      <c r="M8" s="3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="15" customFormat="1" ht="22" customHeight="1" spans="1:37">
      <c r="A9" s="24" t="s">
        <v>15</v>
      </c>
      <c r="B9" s="24">
        <v>202</v>
      </c>
      <c r="C9" s="24">
        <v>18</v>
      </c>
      <c r="D9" s="24">
        <v>2</v>
      </c>
      <c r="E9" s="24" t="s">
        <v>20</v>
      </c>
      <c r="F9" s="24">
        <v>117.36</v>
      </c>
      <c r="G9" s="25" t="s">
        <v>17</v>
      </c>
      <c r="H9" s="26" t="s">
        <v>17</v>
      </c>
      <c r="I9" s="26">
        <v>38927.3994546694</v>
      </c>
      <c r="J9" s="26">
        <f t="shared" ref="J9:J69" si="1">I9*F9</f>
        <v>4568519.6</v>
      </c>
      <c r="K9" s="26" t="s">
        <v>18</v>
      </c>
      <c r="L9" s="24" t="s">
        <v>19</v>
      </c>
      <c r="M9" s="31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="15" customFormat="1" ht="22" customHeight="1" spans="1:37">
      <c r="A10" s="24" t="s">
        <v>15</v>
      </c>
      <c r="B10" s="24">
        <v>203</v>
      </c>
      <c r="C10" s="24">
        <v>18</v>
      </c>
      <c r="D10" s="24">
        <v>2</v>
      </c>
      <c r="E10" s="24" t="s">
        <v>20</v>
      </c>
      <c r="F10" s="24">
        <v>122.12</v>
      </c>
      <c r="G10" s="25" t="s">
        <v>17</v>
      </c>
      <c r="H10" s="26" t="s">
        <v>17</v>
      </c>
      <c r="I10" s="26">
        <v>39555.6600065509</v>
      </c>
      <c r="J10" s="26">
        <f>I10*F10</f>
        <v>4830537.2</v>
      </c>
      <c r="K10" s="26" t="s">
        <v>18</v>
      </c>
      <c r="L10" s="24" t="s">
        <v>19</v>
      </c>
      <c r="M10" s="3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="15" customFormat="1" ht="22" customHeight="1" spans="1:37">
      <c r="A11" s="24" t="s">
        <v>15</v>
      </c>
      <c r="B11" s="24">
        <v>204</v>
      </c>
      <c r="C11" s="24">
        <v>18</v>
      </c>
      <c r="D11" s="24">
        <v>2</v>
      </c>
      <c r="E11" s="24" t="s">
        <v>20</v>
      </c>
      <c r="F11" s="24">
        <v>122.09</v>
      </c>
      <c r="G11" s="25" t="s">
        <v>17</v>
      </c>
      <c r="H11" s="26" t="s">
        <v>17</v>
      </c>
      <c r="I11" s="26">
        <v>37291.2679171103</v>
      </c>
      <c r="J11" s="26">
        <f>I11*F11</f>
        <v>4552890.9</v>
      </c>
      <c r="K11" s="26" t="s">
        <v>18</v>
      </c>
      <c r="L11" s="24" t="s">
        <v>19</v>
      </c>
      <c r="M11" s="3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="15" customFormat="1" ht="22" customHeight="1" spans="1:37">
      <c r="A12" s="24" t="s">
        <v>15</v>
      </c>
      <c r="B12" s="24">
        <v>205</v>
      </c>
      <c r="C12" s="24">
        <v>18</v>
      </c>
      <c r="D12" s="24">
        <v>2</v>
      </c>
      <c r="E12" s="24" t="s">
        <v>20</v>
      </c>
      <c r="F12" s="24">
        <v>116.86</v>
      </c>
      <c r="G12" s="25" t="s">
        <v>17</v>
      </c>
      <c r="H12" s="26" t="s">
        <v>17</v>
      </c>
      <c r="I12" s="26">
        <v>35700.3730960123</v>
      </c>
      <c r="J12" s="26">
        <f>I12*F12</f>
        <v>4171945.6</v>
      </c>
      <c r="K12" s="26" t="s">
        <v>18</v>
      </c>
      <c r="L12" s="24" t="s">
        <v>19</v>
      </c>
      <c r="M12" s="3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="15" customFormat="1" ht="22" customHeight="1" spans="1:37">
      <c r="A13" s="24" t="s">
        <v>15</v>
      </c>
      <c r="B13" s="24">
        <v>206</v>
      </c>
      <c r="C13" s="24">
        <v>18</v>
      </c>
      <c r="D13" s="24">
        <v>2</v>
      </c>
      <c r="E13" s="24" t="s">
        <v>16</v>
      </c>
      <c r="F13" s="24">
        <v>142.9</v>
      </c>
      <c r="G13" s="25" t="s">
        <v>17</v>
      </c>
      <c r="H13" s="26" t="s">
        <v>17</v>
      </c>
      <c r="I13" s="26">
        <v>36264.1287613716</v>
      </c>
      <c r="J13" s="26">
        <f>I13*F13</f>
        <v>5182144</v>
      </c>
      <c r="K13" s="26" t="s">
        <v>18</v>
      </c>
      <c r="L13" s="24" t="s">
        <v>19</v>
      </c>
      <c r="M13" s="3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="15" customFormat="1" ht="22" customHeight="1" spans="1:37">
      <c r="A14" s="24" t="s">
        <v>15</v>
      </c>
      <c r="B14" s="24">
        <v>301</v>
      </c>
      <c r="C14" s="24">
        <v>18</v>
      </c>
      <c r="D14" s="24">
        <v>3</v>
      </c>
      <c r="E14" s="24" t="s">
        <v>16</v>
      </c>
      <c r="F14" s="24">
        <v>159.9</v>
      </c>
      <c r="G14" s="25" t="s">
        <v>17</v>
      </c>
      <c r="H14" s="26" t="s">
        <v>17</v>
      </c>
      <c r="I14" s="26">
        <v>39675.3283302064</v>
      </c>
      <c r="J14" s="26">
        <f>I14*F14</f>
        <v>6344085</v>
      </c>
      <c r="K14" s="26" t="s">
        <v>18</v>
      </c>
      <c r="L14" s="24" t="s">
        <v>19</v>
      </c>
      <c r="M14" s="3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="15" customFormat="1" ht="22" customHeight="1" spans="1:37">
      <c r="A15" s="24" t="s">
        <v>15</v>
      </c>
      <c r="B15" s="24">
        <v>302</v>
      </c>
      <c r="C15" s="24">
        <v>18</v>
      </c>
      <c r="D15" s="24">
        <v>3</v>
      </c>
      <c r="E15" s="24" t="s">
        <v>20</v>
      </c>
      <c r="F15" s="24">
        <v>117.36</v>
      </c>
      <c r="G15" s="25" t="s">
        <v>17</v>
      </c>
      <c r="H15" s="26" t="s">
        <v>17</v>
      </c>
      <c r="I15" s="26">
        <v>39089.848329925</v>
      </c>
      <c r="J15" s="26">
        <f>I15*F15</f>
        <v>4587584.6</v>
      </c>
      <c r="K15" s="26" t="s">
        <v>18</v>
      </c>
      <c r="L15" s="24" t="s">
        <v>19</v>
      </c>
      <c r="M15" s="3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="15" customFormat="1" ht="22" customHeight="1" spans="1:37">
      <c r="A16" s="24" t="s">
        <v>15</v>
      </c>
      <c r="B16" s="24">
        <v>303</v>
      </c>
      <c r="C16" s="24">
        <v>18</v>
      </c>
      <c r="D16" s="24">
        <v>3</v>
      </c>
      <c r="E16" s="24" t="s">
        <v>20</v>
      </c>
      <c r="F16" s="24">
        <v>122.12</v>
      </c>
      <c r="G16" s="25" t="s">
        <v>17</v>
      </c>
      <c r="H16" s="26" t="s">
        <v>17</v>
      </c>
      <c r="I16" s="26">
        <v>39718.0576482149</v>
      </c>
      <c r="J16" s="26">
        <f>I16*F16</f>
        <v>4850369.2</v>
      </c>
      <c r="K16" s="26" t="s">
        <v>18</v>
      </c>
      <c r="L16" s="24" t="s">
        <v>19</v>
      </c>
      <c r="M16" s="3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="15" customFormat="1" ht="22" customHeight="1" spans="1:37">
      <c r="A17" s="24" t="s">
        <v>15</v>
      </c>
      <c r="B17" s="24">
        <v>304</v>
      </c>
      <c r="C17" s="24">
        <v>18</v>
      </c>
      <c r="D17" s="24">
        <v>3</v>
      </c>
      <c r="E17" s="24" t="s">
        <v>20</v>
      </c>
      <c r="F17" s="24">
        <v>122.09</v>
      </c>
      <c r="G17" s="25" t="s">
        <v>17</v>
      </c>
      <c r="H17" s="26" t="s">
        <v>17</v>
      </c>
      <c r="I17" s="26">
        <v>37453.6972725039</v>
      </c>
      <c r="J17" s="26">
        <f>I17*F17</f>
        <v>4572721.9</v>
      </c>
      <c r="K17" s="26" t="s">
        <v>18</v>
      </c>
      <c r="L17" s="24" t="s">
        <v>19</v>
      </c>
      <c r="M17" s="3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="15" customFormat="1" ht="22" customHeight="1" spans="1:37">
      <c r="A18" s="24" t="s">
        <v>15</v>
      </c>
      <c r="B18" s="24">
        <v>305</v>
      </c>
      <c r="C18" s="24">
        <v>18</v>
      </c>
      <c r="D18" s="24">
        <v>3</v>
      </c>
      <c r="E18" s="24" t="s">
        <v>20</v>
      </c>
      <c r="F18" s="24">
        <v>116.86</v>
      </c>
      <c r="G18" s="25" t="s">
        <v>17</v>
      </c>
      <c r="H18" s="26" t="s">
        <v>17</v>
      </c>
      <c r="I18" s="26">
        <v>35862.9094643163</v>
      </c>
      <c r="J18" s="26">
        <f>I18*F18</f>
        <v>4190939.6</v>
      </c>
      <c r="K18" s="26" t="s">
        <v>18</v>
      </c>
      <c r="L18" s="24" t="s">
        <v>19</v>
      </c>
      <c r="M18" s="3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="15" customFormat="1" ht="22" customHeight="1" spans="1:37">
      <c r="A19" s="24" t="s">
        <v>15</v>
      </c>
      <c r="B19" s="24">
        <v>306</v>
      </c>
      <c r="C19" s="24">
        <v>18</v>
      </c>
      <c r="D19" s="24">
        <v>3</v>
      </c>
      <c r="E19" s="24" t="s">
        <v>16</v>
      </c>
      <c r="F19" s="24">
        <v>142.9</v>
      </c>
      <c r="G19" s="25" t="s">
        <v>17</v>
      </c>
      <c r="H19" s="26" t="s">
        <v>17</v>
      </c>
      <c r="I19" s="26">
        <v>36426.4940517845</v>
      </c>
      <c r="J19" s="26">
        <f>I19*F19</f>
        <v>5205346</v>
      </c>
      <c r="K19" s="26" t="s">
        <v>18</v>
      </c>
      <c r="L19" s="24" t="s">
        <v>19</v>
      </c>
      <c r="M19" s="3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="15" customFormat="1" ht="22" customHeight="1" spans="1:37">
      <c r="A20" s="24" t="s">
        <v>15</v>
      </c>
      <c r="B20" s="24">
        <v>401</v>
      </c>
      <c r="C20" s="24">
        <v>18</v>
      </c>
      <c r="D20" s="24">
        <v>4</v>
      </c>
      <c r="E20" s="24" t="s">
        <v>16</v>
      </c>
      <c r="F20" s="24">
        <v>159.9</v>
      </c>
      <c r="G20" s="25" t="s">
        <v>17</v>
      </c>
      <c r="H20" s="26" t="s">
        <v>17</v>
      </c>
      <c r="I20" s="26">
        <v>39837.7923702314</v>
      </c>
      <c r="J20" s="26">
        <f>I20*F20</f>
        <v>6370063</v>
      </c>
      <c r="K20" s="26" t="s">
        <v>18</v>
      </c>
      <c r="L20" s="24" t="s">
        <v>19</v>
      </c>
      <c r="M20" s="3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="15" customFormat="1" ht="22" customHeight="1" spans="1:37">
      <c r="A21" s="24" t="s">
        <v>15</v>
      </c>
      <c r="B21" s="24">
        <v>402</v>
      </c>
      <c r="C21" s="24">
        <v>18</v>
      </c>
      <c r="D21" s="24">
        <v>4</v>
      </c>
      <c r="E21" s="24" t="s">
        <v>20</v>
      </c>
      <c r="F21" s="24">
        <v>117.36</v>
      </c>
      <c r="G21" s="25" t="s">
        <v>17</v>
      </c>
      <c r="H21" s="26" t="s">
        <v>17</v>
      </c>
      <c r="I21" s="26">
        <v>39252.2886843899</v>
      </c>
      <c r="J21" s="26">
        <f>I21*F21</f>
        <v>4606648.6</v>
      </c>
      <c r="K21" s="26" t="s">
        <v>18</v>
      </c>
      <c r="L21" s="24" t="s">
        <v>19</v>
      </c>
      <c r="M21" s="31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="15" customFormat="1" ht="22" customHeight="1" spans="1:37">
      <c r="A22" s="24" t="s">
        <v>15</v>
      </c>
      <c r="B22" s="24">
        <v>403</v>
      </c>
      <c r="C22" s="24">
        <v>18</v>
      </c>
      <c r="D22" s="24">
        <v>4</v>
      </c>
      <c r="E22" s="24" t="s">
        <v>20</v>
      </c>
      <c r="F22" s="24">
        <v>122.12</v>
      </c>
      <c r="G22" s="25" t="s">
        <v>17</v>
      </c>
      <c r="H22" s="26" t="s">
        <v>17</v>
      </c>
      <c r="I22" s="26">
        <v>39880.4552898788</v>
      </c>
      <c r="J22" s="26">
        <f>I22*F22</f>
        <v>4870201.2</v>
      </c>
      <c r="K22" s="26" t="s">
        <v>18</v>
      </c>
      <c r="L22" s="24" t="s">
        <v>19</v>
      </c>
      <c r="M22" s="31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="15" customFormat="1" ht="22" customHeight="1" spans="1:37">
      <c r="A23" s="24" t="s">
        <v>15</v>
      </c>
      <c r="B23" s="24">
        <v>404</v>
      </c>
      <c r="C23" s="24">
        <v>18</v>
      </c>
      <c r="D23" s="24">
        <v>4</v>
      </c>
      <c r="E23" s="24" t="s">
        <v>20</v>
      </c>
      <c r="F23" s="24">
        <v>122.09</v>
      </c>
      <c r="G23" s="25" t="s">
        <v>17</v>
      </c>
      <c r="H23" s="26" t="s">
        <v>17</v>
      </c>
      <c r="I23" s="26">
        <v>37616.1348185765</v>
      </c>
      <c r="J23" s="26">
        <f>I23*F23</f>
        <v>4592553.9</v>
      </c>
      <c r="K23" s="26" t="s">
        <v>18</v>
      </c>
      <c r="L23" s="24" t="s">
        <v>19</v>
      </c>
      <c r="M23" s="3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="15" customFormat="1" ht="22" customHeight="1" spans="1:37">
      <c r="A24" s="24" t="s">
        <v>15</v>
      </c>
      <c r="B24" s="24">
        <v>405</v>
      </c>
      <c r="C24" s="24">
        <v>18</v>
      </c>
      <c r="D24" s="24">
        <v>4</v>
      </c>
      <c r="E24" s="24" t="s">
        <v>20</v>
      </c>
      <c r="F24" s="24">
        <v>116.86</v>
      </c>
      <c r="G24" s="25" t="s">
        <v>17</v>
      </c>
      <c r="H24" s="26" t="s">
        <v>17</v>
      </c>
      <c r="I24" s="26">
        <v>36025.4543898682</v>
      </c>
      <c r="J24" s="26">
        <f>I24*F24</f>
        <v>4209934.6</v>
      </c>
      <c r="K24" s="26" t="s">
        <v>18</v>
      </c>
      <c r="L24" s="24" t="s">
        <v>19</v>
      </c>
      <c r="M24" s="3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="15" customFormat="1" ht="22" customHeight="1" spans="1:37">
      <c r="A25" s="24" t="s">
        <v>15</v>
      </c>
      <c r="B25" s="24">
        <v>406</v>
      </c>
      <c r="C25" s="24">
        <v>18</v>
      </c>
      <c r="D25" s="24">
        <v>4</v>
      </c>
      <c r="E25" s="24" t="s">
        <v>16</v>
      </c>
      <c r="F25" s="24">
        <v>142.9</v>
      </c>
      <c r="G25" s="25" t="s">
        <v>17</v>
      </c>
      <c r="H25" s="26" t="s">
        <v>17</v>
      </c>
      <c r="I25" s="26">
        <v>36588.8523442967</v>
      </c>
      <c r="J25" s="26">
        <f>I25*F25</f>
        <v>5228547</v>
      </c>
      <c r="K25" s="26" t="s">
        <v>18</v>
      </c>
      <c r="L25" s="24" t="s">
        <v>19</v>
      </c>
      <c r="M25" s="31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="15" customFormat="1" ht="22" customHeight="1" spans="1:37">
      <c r="A26" s="24" t="s">
        <v>15</v>
      </c>
      <c r="B26" s="24">
        <v>501</v>
      </c>
      <c r="C26" s="24">
        <v>18</v>
      </c>
      <c r="D26" s="24">
        <v>5</v>
      </c>
      <c r="E26" s="24" t="s">
        <v>16</v>
      </c>
      <c r="F26" s="24">
        <v>159.9</v>
      </c>
      <c r="G26" s="25" t="s">
        <v>17</v>
      </c>
      <c r="H26" s="26" t="s">
        <v>17</v>
      </c>
      <c r="I26" s="26">
        <v>40000.2501563477</v>
      </c>
      <c r="J26" s="26">
        <f>I26*F26</f>
        <v>6396040</v>
      </c>
      <c r="K26" s="26" t="s">
        <v>18</v>
      </c>
      <c r="L26" s="24" t="s">
        <v>19</v>
      </c>
      <c r="M26" s="31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="15" customFormat="1" ht="22" customHeight="1" spans="1:37">
      <c r="A27" s="24" t="s">
        <v>15</v>
      </c>
      <c r="B27" s="24">
        <v>502</v>
      </c>
      <c r="C27" s="24">
        <v>18</v>
      </c>
      <c r="D27" s="24">
        <v>5</v>
      </c>
      <c r="E27" s="24" t="s">
        <v>20</v>
      </c>
      <c r="F27" s="24">
        <v>117.36</v>
      </c>
      <c r="G27" s="25" t="s">
        <v>17</v>
      </c>
      <c r="H27" s="26" t="s">
        <v>17</v>
      </c>
      <c r="I27" s="26">
        <v>39414.7375596455</v>
      </c>
      <c r="J27" s="26">
        <f>I27*F27</f>
        <v>4625713.6</v>
      </c>
      <c r="K27" s="26" t="s">
        <v>18</v>
      </c>
      <c r="L27" s="24" t="s">
        <v>19</v>
      </c>
      <c r="M27" s="31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="15" customFormat="1" ht="22" customHeight="1" spans="1:37">
      <c r="A28" s="24" t="s">
        <v>15</v>
      </c>
      <c r="B28" s="24">
        <v>503</v>
      </c>
      <c r="C28" s="24">
        <v>18</v>
      </c>
      <c r="D28" s="24">
        <v>5</v>
      </c>
      <c r="E28" s="24" t="s">
        <v>20</v>
      </c>
      <c r="F28" s="24">
        <v>122.12</v>
      </c>
      <c r="G28" s="25" t="s">
        <v>17</v>
      </c>
      <c r="H28" s="26" t="s">
        <v>17</v>
      </c>
      <c r="I28" s="26">
        <v>40042.8529315427</v>
      </c>
      <c r="J28" s="26">
        <f>I28*F28</f>
        <v>4890033.2</v>
      </c>
      <c r="K28" s="26" t="s">
        <v>18</v>
      </c>
      <c r="L28" s="24" t="s">
        <v>19</v>
      </c>
      <c r="M28" s="31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="15" customFormat="1" ht="22" customHeight="1" spans="1:37">
      <c r="A29" s="24" t="s">
        <v>15</v>
      </c>
      <c r="B29" s="24">
        <v>504</v>
      </c>
      <c r="C29" s="24">
        <v>18</v>
      </c>
      <c r="D29" s="24">
        <v>5</v>
      </c>
      <c r="E29" s="24" t="s">
        <v>20</v>
      </c>
      <c r="F29" s="24">
        <v>122.09</v>
      </c>
      <c r="G29" s="25" t="s">
        <v>17</v>
      </c>
      <c r="H29" s="26" t="s">
        <v>17</v>
      </c>
      <c r="I29" s="26">
        <v>37778.572364649</v>
      </c>
      <c r="J29" s="26">
        <f>I29*F29</f>
        <v>4612385.9</v>
      </c>
      <c r="K29" s="26" t="s">
        <v>18</v>
      </c>
      <c r="L29" s="24" t="s">
        <v>19</v>
      </c>
      <c r="M29" s="31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="15" customFormat="1" ht="22" customHeight="1" spans="1:37">
      <c r="A30" s="24" t="s">
        <v>15</v>
      </c>
      <c r="B30" s="24">
        <v>505</v>
      </c>
      <c r="C30" s="24">
        <v>18</v>
      </c>
      <c r="D30" s="24">
        <v>5</v>
      </c>
      <c r="E30" s="24" t="s">
        <v>20</v>
      </c>
      <c r="F30" s="24">
        <v>116.86</v>
      </c>
      <c r="G30" s="25" t="s">
        <v>17</v>
      </c>
      <c r="H30" s="26" t="s">
        <v>17</v>
      </c>
      <c r="I30" s="26">
        <v>36187.9907581722</v>
      </c>
      <c r="J30" s="26">
        <f>I30*F30</f>
        <v>4228928.6</v>
      </c>
      <c r="K30" s="26" t="s">
        <v>18</v>
      </c>
      <c r="L30" s="24" t="s">
        <v>19</v>
      </c>
      <c r="M30" s="31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="15" customFormat="1" ht="22" customHeight="1" spans="1:37">
      <c r="A31" s="24" t="s">
        <v>15</v>
      </c>
      <c r="B31" s="24">
        <v>506</v>
      </c>
      <c r="C31" s="24">
        <v>18</v>
      </c>
      <c r="D31" s="24">
        <v>5</v>
      </c>
      <c r="E31" s="24" t="s">
        <v>16</v>
      </c>
      <c r="F31" s="24">
        <v>142.9</v>
      </c>
      <c r="G31" s="25" t="s">
        <v>17</v>
      </c>
      <c r="H31" s="26" t="s">
        <v>17</v>
      </c>
      <c r="I31" s="26">
        <v>36751.2176347096</v>
      </c>
      <c r="J31" s="26">
        <f>I31*F31</f>
        <v>5251749</v>
      </c>
      <c r="K31" s="26" t="s">
        <v>18</v>
      </c>
      <c r="L31" s="24" t="s">
        <v>19</v>
      </c>
      <c r="M31" s="31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="16" customFormat="1" ht="22" customHeight="1" spans="1:37">
      <c r="A32" s="27" t="s">
        <v>15</v>
      </c>
      <c r="B32" s="27">
        <v>601</v>
      </c>
      <c r="C32" s="27">
        <v>18</v>
      </c>
      <c r="D32" s="27">
        <v>6</v>
      </c>
      <c r="E32" s="27" t="s">
        <v>16</v>
      </c>
      <c r="F32" s="27">
        <v>159.9</v>
      </c>
      <c r="G32" s="28" t="s">
        <v>17</v>
      </c>
      <c r="H32" s="29" t="s">
        <v>17</v>
      </c>
      <c r="I32" s="29">
        <v>40325.1719824891</v>
      </c>
      <c r="J32" s="26">
        <f>I32*F32</f>
        <v>6447995</v>
      </c>
      <c r="K32" s="29" t="s">
        <v>18</v>
      </c>
      <c r="L32" s="27" t="s">
        <v>19</v>
      </c>
      <c r="M32" s="31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="17" customFormat="1" ht="22" customHeight="1" spans="1:12">
      <c r="A33" s="24" t="s">
        <v>15</v>
      </c>
      <c r="B33" s="24">
        <v>602</v>
      </c>
      <c r="C33" s="24">
        <v>18</v>
      </c>
      <c r="D33" s="24">
        <v>6</v>
      </c>
      <c r="E33" s="24" t="s">
        <v>20</v>
      </c>
      <c r="F33" s="24">
        <v>117.36</v>
      </c>
      <c r="G33" s="26" t="s">
        <v>17</v>
      </c>
      <c r="H33" s="26" t="s">
        <v>17</v>
      </c>
      <c r="I33" s="26">
        <v>39739.6267893661</v>
      </c>
      <c r="J33" s="26">
        <f>I33*F33</f>
        <v>4663842.6</v>
      </c>
      <c r="K33" s="26" t="s">
        <v>18</v>
      </c>
      <c r="L33" s="24" t="s">
        <v>19</v>
      </c>
    </row>
    <row r="34" s="18" customFormat="1" ht="22" customHeight="1" spans="1:37">
      <c r="A34" s="24" t="s">
        <v>15</v>
      </c>
      <c r="B34" s="24">
        <v>603</v>
      </c>
      <c r="C34" s="24">
        <v>18</v>
      </c>
      <c r="D34" s="24">
        <v>6</v>
      </c>
      <c r="E34" s="24" t="s">
        <v>20</v>
      </c>
      <c r="F34" s="24">
        <v>122.12</v>
      </c>
      <c r="G34" s="24" t="s">
        <v>17</v>
      </c>
      <c r="H34" s="24" t="s">
        <v>17</v>
      </c>
      <c r="I34" s="26">
        <v>40367.6400262037</v>
      </c>
      <c r="J34" s="26">
        <f>I34*F34</f>
        <v>4929696.2</v>
      </c>
      <c r="K34" s="26" t="s">
        <v>18</v>
      </c>
      <c r="L34" s="24" t="s">
        <v>19</v>
      </c>
      <c r="M34" s="31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="15" customFormat="1" ht="22" customHeight="1" spans="1:37">
      <c r="A35" s="24" t="s">
        <v>15</v>
      </c>
      <c r="B35" s="24">
        <v>604</v>
      </c>
      <c r="C35" s="24">
        <v>18</v>
      </c>
      <c r="D35" s="24">
        <v>6</v>
      </c>
      <c r="E35" s="24" t="s">
        <v>20</v>
      </c>
      <c r="F35" s="24">
        <v>122.09</v>
      </c>
      <c r="G35" s="24" t="s">
        <v>17</v>
      </c>
      <c r="H35" s="24" t="s">
        <v>17</v>
      </c>
      <c r="I35" s="26">
        <v>38103.4474567942</v>
      </c>
      <c r="J35" s="26">
        <f>I35*F35</f>
        <v>4652049.9</v>
      </c>
      <c r="K35" s="26" t="s">
        <v>18</v>
      </c>
      <c r="L35" s="24" t="s">
        <v>19</v>
      </c>
      <c r="M35" s="31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="15" customFormat="1" ht="22" customHeight="1" spans="1:37">
      <c r="A36" s="24" t="s">
        <v>15</v>
      </c>
      <c r="B36" s="24">
        <v>605</v>
      </c>
      <c r="C36" s="24">
        <v>18</v>
      </c>
      <c r="D36" s="24">
        <v>6</v>
      </c>
      <c r="E36" s="24" t="s">
        <v>20</v>
      </c>
      <c r="F36" s="24">
        <v>116.86</v>
      </c>
      <c r="G36" s="24" t="s">
        <v>17</v>
      </c>
      <c r="H36" s="24" t="s">
        <v>17</v>
      </c>
      <c r="I36" s="26">
        <v>36513.0720520281</v>
      </c>
      <c r="J36" s="26">
        <f>I36*F36</f>
        <v>4266917.6</v>
      </c>
      <c r="K36" s="26" t="s">
        <v>18</v>
      </c>
      <c r="L36" s="24" t="s">
        <v>19</v>
      </c>
      <c r="M36" s="31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="15" customFormat="1" ht="22" customHeight="1" spans="1:37">
      <c r="A37" s="24" t="s">
        <v>15</v>
      </c>
      <c r="B37" s="24">
        <v>606</v>
      </c>
      <c r="C37" s="24">
        <v>18</v>
      </c>
      <c r="D37" s="24">
        <v>6</v>
      </c>
      <c r="E37" s="24" t="s">
        <v>16</v>
      </c>
      <c r="F37" s="24">
        <v>142.9</v>
      </c>
      <c r="G37" s="24" t="s">
        <v>17</v>
      </c>
      <c r="H37" s="24" t="s">
        <v>17</v>
      </c>
      <c r="I37" s="26">
        <v>37075.9342197341</v>
      </c>
      <c r="J37" s="26">
        <f>I37*F37</f>
        <v>5298151</v>
      </c>
      <c r="K37" s="26" t="s">
        <v>18</v>
      </c>
      <c r="L37" s="24" t="s">
        <v>19</v>
      </c>
      <c r="M37" s="31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="15" customFormat="1" ht="22" customHeight="1" spans="1:37">
      <c r="A38" s="24" t="s">
        <v>15</v>
      </c>
      <c r="B38" s="24">
        <v>701</v>
      </c>
      <c r="C38" s="24">
        <v>18</v>
      </c>
      <c r="D38" s="24">
        <v>7</v>
      </c>
      <c r="E38" s="24" t="s">
        <v>16</v>
      </c>
      <c r="F38" s="24">
        <v>159.9</v>
      </c>
      <c r="G38" s="24" t="s">
        <v>17</v>
      </c>
      <c r="H38" s="24" t="s">
        <v>17</v>
      </c>
      <c r="I38" s="26">
        <v>40487.6297686054</v>
      </c>
      <c r="J38" s="26">
        <f>I38*F38</f>
        <v>6473972</v>
      </c>
      <c r="K38" s="26" t="s">
        <v>18</v>
      </c>
      <c r="L38" s="24" t="s">
        <v>19</v>
      </c>
      <c r="M38" s="31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="15" customFormat="1" ht="22" customHeight="1" spans="1:37">
      <c r="A39" s="24" t="s">
        <v>15</v>
      </c>
      <c r="B39" s="24">
        <v>702</v>
      </c>
      <c r="C39" s="24">
        <v>18</v>
      </c>
      <c r="D39" s="24">
        <v>7</v>
      </c>
      <c r="E39" s="24" t="s">
        <v>20</v>
      </c>
      <c r="F39" s="24">
        <v>117.36</v>
      </c>
      <c r="G39" s="24" t="s">
        <v>17</v>
      </c>
      <c r="H39" s="24" t="s">
        <v>17</v>
      </c>
      <c r="I39" s="26">
        <v>39902.067143831</v>
      </c>
      <c r="J39" s="26">
        <f>I39*F39</f>
        <v>4682906.6</v>
      </c>
      <c r="K39" s="26" t="s">
        <v>18</v>
      </c>
      <c r="L39" s="24" t="s">
        <v>19</v>
      </c>
      <c r="M39" s="31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="15" customFormat="1" ht="22" customHeight="1" spans="1:37">
      <c r="A40" s="24" t="s">
        <v>15</v>
      </c>
      <c r="B40" s="24">
        <v>703</v>
      </c>
      <c r="C40" s="24">
        <v>18</v>
      </c>
      <c r="D40" s="24">
        <v>7</v>
      </c>
      <c r="E40" s="24" t="s">
        <v>20</v>
      </c>
      <c r="F40" s="24">
        <v>122.12</v>
      </c>
      <c r="G40" s="24" t="s">
        <v>17</v>
      </c>
      <c r="H40" s="24" t="s">
        <v>17</v>
      </c>
      <c r="I40" s="26">
        <v>40530.0376678677</v>
      </c>
      <c r="J40" s="26">
        <f>I40*F40</f>
        <v>4949528.2</v>
      </c>
      <c r="K40" s="26" t="s">
        <v>18</v>
      </c>
      <c r="L40" s="24" t="s">
        <v>19</v>
      </c>
      <c r="M40" s="31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="15" customFormat="1" ht="22" customHeight="1" spans="1:37">
      <c r="A41" s="24" t="s">
        <v>15</v>
      </c>
      <c r="B41" s="24">
        <v>704</v>
      </c>
      <c r="C41" s="24">
        <v>18</v>
      </c>
      <c r="D41" s="24">
        <v>7</v>
      </c>
      <c r="E41" s="24" t="s">
        <v>20</v>
      </c>
      <c r="F41" s="24">
        <v>122.09</v>
      </c>
      <c r="G41" s="24" t="s">
        <v>17</v>
      </c>
      <c r="H41" s="24" t="s">
        <v>17</v>
      </c>
      <c r="I41" s="26">
        <v>38265.8850028667</v>
      </c>
      <c r="J41" s="26">
        <f>I41*F41</f>
        <v>4671881.9</v>
      </c>
      <c r="K41" s="26" t="s">
        <v>18</v>
      </c>
      <c r="L41" s="24" t="s">
        <v>19</v>
      </c>
      <c r="M41" s="31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="15" customFormat="1" ht="22" customHeight="1" spans="1:37">
      <c r="A42" s="24" t="s">
        <v>15</v>
      </c>
      <c r="B42" s="24">
        <v>705</v>
      </c>
      <c r="C42" s="24">
        <v>18</v>
      </c>
      <c r="D42" s="24">
        <v>7</v>
      </c>
      <c r="E42" s="24" t="s">
        <v>20</v>
      </c>
      <c r="F42" s="24">
        <v>116.86</v>
      </c>
      <c r="G42" s="24" t="s">
        <v>17</v>
      </c>
      <c r="H42" s="24" t="s">
        <v>17</v>
      </c>
      <c r="I42" s="26">
        <v>36675.608420332</v>
      </c>
      <c r="J42" s="26">
        <f>I42*F42</f>
        <v>4285911.6</v>
      </c>
      <c r="K42" s="26" t="s">
        <v>18</v>
      </c>
      <c r="L42" s="24" t="s">
        <v>19</v>
      </c>
      <c r="M42" s="31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="15" customFormat="1" ht="22" customHeight="1" spans="1:37">
      <c r="A43" s="24" t="s">
        <v>15</v>
      </c>
      <c r="B43" s="24">
        <v>706</v>
      </c>
      <c r="C43" s="24">
        <v>18</v>
      </c>
      <c r="D43" s="24">
        <v>7</v>
      </c>
      <c r="E43" s="24" t="s">
        <v>16</v>
      </c>
      <c r="F43" s="24">
        <v>142.9</v>
      </c>
      <c r="G43" s="24" t="s">
        <v>17</v>
      </c>
      <c r="H43" s="24" t="s">
        <v>17</v>
      </c>
      <c r="I43" s="26">
        <v>37238.299510147</v>
      </c>
      <c r="J43" s="26">
        <f>I43*F43</f>
        <v>5321353</v>
      </c>
      <c r="K43" s="26" t="s">
        <v>18</v>
      </c>
      <c r="L43" s="24" t="s">
        <v>19</v>
      </c>
      <c r="M43" s="31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="15" customFormat="1" ht="22" customHeight="1" spans="1:37">
      <c r="A44" s="24" t="s">
        <v>15</v>
      </c>
      <c r="B44" s="24">
        <v>801</v>
      </c>
      <c r="C44" s="24">
        <v>18</v>
      </c>
      <c r="D44" s="24">
        <v>8</v>
      </c>
      <c r="E44" s="24" t="s">
        <v>16</v>
      </c>
      <c r="F44" s="24">
        <v>159.9</v>
      </c>
      <c r="G44" s="24" t="s">
        <v>17</v>
      </c>
      <c r="H44" s="24" t="s">
        <v>17</v>
      </c>
      <c r="I44" s="26">
        <v>40650.0875547217</v>
      </c>
      <c r="J44" s="26">
        <f>I44*F44</f>
        <v>6499949</v>
      </c>
      <c r="K44" s="26" t="s">
        <v>18</v>
      </c>
      <c r="L44" s="24" t="s">
        <v>19</v>
      </c>
      <c r="M44" s="31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="15" customFormat="1" ht="22" customHeight="1" spans="1:37">
      <c r="A45" s="24" t="s">
        <v>15</v>
      </c>
      <c r="B45" s="24">
        <v>802</v>
      </c>
      <c r="C45" s="24">
        <v>18</v>
      </c>
      <c r="D45" s="24">
        <v>8</v>
      </c>
      <c r="E45" s="24" t="s">
        <v>20</v>
      </c>
      <c r="F45" s="24">
        <v>117.36</v>
      </c>
      <c r="G45" s="24" t="s">
        <v>17</v>
      </c>
      <c r="H45" s="24" t="s">
        <v>17</v>
      </c>
      <c r="I45" s="26">
        <v>40064.5160190866</v>
      </c>
      <c r="J45" s="26">
        <f>I45*F45</f>
        <v>4701971.6</v>
      </c>
      <c r="K45" s="26" t="s">
        <v>18</v>
      </c>
      <c r="L45" s="24" t="s">
        <v>19</v>
      </c>
      <c r="M45" s="31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="15" customFormat="1" ht="22" customHeight="1" spans="1:37">
      <c r="A46" s="24" t="s">
        <v>15</v>
      </c>
      <c r="B46" s="24">
        <v>803</v>
      </c>
      <c r="C46" s="24">
        <v>18</v>
      </c>
      <c r="D46" s="24">
        <v>8</v>
      </c>
      <c r="E46" s="24" t="s">
        <v>20</v>
      </c>
      <c r="F46" s="24">
        <v>122.12</v>
      </c>
      <c r="G46" s="24" t="s">
        <v>17</v>
      </c>
      <c r="H46" s="24" t="s">
        <v>17</v>
      </c>
      <c r="I46" s="26">
        <v>40692.4353095316</v>
      </c>
      <c r="J46" s="26">
        <f>I46*F46</f>
        <v>4969360.2</v>
      </c>
      <c r="K46" s="26" t="s">
        <v>18</v>
      </c>
      <c r="L46" s="24" t="s">
        <v>19</v>
      </c>
      <c r="M46" s="31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="15" customFormat="1" ht="22" customHeight="1" spans="1:37">
      <c r="A47" s="24" t="s">
        <v>15</v>
      </c>
      <c r="B47" s="24">
        <v>804</v>
      </c>
      <c r="C47" s="24">
        <v>18</v>
      </c>
      <c r="D47" s="24">
        <v>8</v>
      </c>
      <c r="E47" s="24" t="s">
        <v>20</v>
      </c>
      <c r="F47" s="24">
        <v>122.09</v>
      </c>
      <c r="G47" s="24" t="s">
        <v>17</v>
      </c>
      <c r="H47" s="24" t="s">
        <v>17</v>
      </c>
      <c r="I47" s="26">
        <v>38428.3225489393</v>
      </c>
      <c r="J47" s="26">
        <f>I47*F47</f>
        <v>4691713.9</v>
      </c>
      <c r="K47" s="26" t="s">
        <v>18</v>
      </c>
      <c r="L47" s="24" t="s">
        <v>19</v>
      </c>
      <c r="M47" s="31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="15" customFormat="1" ht="22" customHeight="1" spans="1:37">
      <c r="A48" s="24" t="s">
        <v>15</v>
      </c>
      <c r="B48" s="24">
        <v>805</v>
      </c>
      <c r="C48" s="24">
        <v>18</v>
      </c>
      <c r="D48" s="24">
        <v>8</v>
      </c>
      <c r="E48" s="24" t="s">
        <v>20</v>
      </c>
      <c r="F48" s="24">
        <v>116.86</v>
      </c>
      <c r="G48" s="24" t="s">
        <v>17</v>
      </c>
      <c r="H48" s="24" t="s">
        <v>17</v>
      </c>
      <c r="I48" s="26">
        <v>36838.153345884</v>
      </c>
      <c r="J48" s="26">
        <f>I48*F48</f>
        <v>4304906.6</v>
      </c>
      <c r="K48" s="26" t="s">
        <v>18</v>
      </c>
      <c r="L48" s="24" t="s">
        <v>19</v>
      </c>
      <c r="M48" s="31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="15" customFormat="1" ht="22" customHeight="1" spans="1:37">
      <c r="A49" s="24" t="s">
        <v>15</v>
      </c>
      <c r="B49" s="24">
        <v>806</v>
      </c>
      <c r="C49" s="24">
        <v>18</v>
      </c>
      <c r="D49" s="24">
        <v>8</v>
      </c>
      <c r="E49" s="24" t="s">
        <v>16</v>
      </c>
      <c r="F49" s="24">
        <v>142.9</v>
      </c>
      <c r="G49" s="24" t="s">
        <v>17</v>
      </c>
      <c r="H49" s="24" t="s">
        <v>17</v>
      </c>
      <c r="I49" s="26">
        <v>37400.6578026592</v>
      </c>
      <c r="J49" s="26">
        <f>I49*F49</f>
        <v>5344554</v>
      </c>
      <c r="K49" s="26" t="s">
        <v>18</v>
      </c>
      <c r="L49" s="24" t="s">
        <v>19</v>
      </c>
      <c r="M49" s="31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="15" customFormat="1" ht="22" customHeight="1" spans="1:37">
      <c r="A50" s="24" t="s">
        <v>15</v>
      </c>
      <c r="B50" s="24">
        <v>901</v>
      </c>
      <c r="C50" s="24">
        <v>18</v>
      </c>
      <c r="D50" s="24">
        <v>9</v>
      </c>
      <c r="E50" s="24" t="s">
        <v>16</v>
      </c>
      <c r="F50" s="24">
        <v>159.9</v>
      </c>
      <c r="G50" s="24" t="s">
        <v>17</v>
      </c>
      <c r="H50" s="24" t="s">
        <v>17</v>
      </c>
      <c r="I50" s="26">
        <v>40812.5515947467</v>
      </c>
      <c r="J50" s="26">
        <f>I50*F50</f>
        <v>6525927</v>
      </c>
      <c r="K50" s="26" t="s">
        <v>18</v>
      </c>
      <c r="L50" s="24" t="s">
        <v>19</v>
      </c>
      <c r="M50" s="31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="15" customFormat="1" ht="22" customHeight="1" spans="1:37">
      <c r="A51" s="24" t="s">
        <v>15</v>
      </c>
      <c r="B51" s="24">
        <v>902</v>
      </c>
      <c r="C51" s="24">
        <v>18</v>
      </c>
      <c r="D51" s="24">
        <v>9</v>
      </c>
      <c r="E51" s="24" t="s">
        <v>20</v>
      </c>
      <c r="F51" s="24">
        <v>117.36</v>
      </c>
      <c r="G51" s="24" t="s">
        <v>17</v>
      </c>
      <c r="H51" s="24" t="s">
        <v>17</v>
      </c>
      <c r="I51" s="26">
        <v>40226.9563735515</v>
      </c>
      <c r="J51" s="26">
        <f>I51*F51</f>
        <v>4721035.6</v>
      </c>
      <c r="K51" s="26" t="s">
        <v>18</v>
      </c>
      <c r="L51" s="24" t="s">
        <v>19</v>
      </c>
      <c r="M51" s="31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="15" customFormat="1" ht="22" customHeight="1" spans="1:37">
      <c r="A52" s="24" t="s">
        <v>15</v>
      </c>
      <c r="B52" s="24">
        <v>903</v>
      </c>
      <c r="C52" s="24">
        <v>18</v>
      </c>
      <c r="D52" s="24">
        <v>9</v>
      </c>
      <c r="E52" s="24" t="s">
        <v>20</v>
      </c>
      <c r="F52" s="24">
        <v>122.12</v>
      </c>
      <c r="G52" s="24" t="s">
        <v>17</v>
      </c>
      <c r="H52" s="24" t="s">
        <v>17</v>
      </c>
      <c r="I52" s="26">
        <v>40854.8329511955</v>
      </c>
      <c r="J52" s="26">
        <f>I52*F52</f>
        <v>4989192.2</v>
      </c>
      <c r="K52" s="26" t="s">
        <v>18</v>
      </c>
      <c r="L52" s="24" t="s">
        <v>19</v>
      </c>
      <c r="M52" s="31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="15" customFormat="1" ht="22" customHeight="1" spans="1:37">
      <c r="A53" s="24" t="s">
        <v>15</v>
      </c>
      <c r="B53" s="24">
        <v>904</v>
      </c>
      <c r="C53" s="24">
        <v>18</v>
      </c>
      <c r="D53" s="24">
        <v>9</v>
      </c>
      <c r="E53" s="24" t="s">
        <v>20</v>
      </c>
      <c r="F53" s="24">
        <v>122.09</v>
      </c>
      <c r="G53" s="24" t="s">
        <v>17</v>
      </c>
      <c r="H53" s="24" t="s">
        <v>17</v>
      </c>
      <c r="I53" s="26">
        <v>38438.3225489393</v>
      </c>
      <c r="J53" s="26">
        <f>I53*F53</f>
        <v>4692934.8</v>
      </c>
      <c r="K53" s="26" t="s">
        <v>18</v>
      </c>
      <c r="L53" s="24" t="s">
        <v>19</v>
      </c>
      <c r="M53" s="31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="15" customFormat="1" ht="22" customHeight="1" spans="1:37">
      <c r="A54" s="24" t="s">
        <v>15</v>
      </c>
      <c r="B54" s="24">
        <v>905</v>
      </c>
      <c r="C54" s="24">
        <v>18</v>
      </c>
      <c r="D54" s="24">
        <v>9</v>
      </c>
      <c r="E54" s="24" t="s">
        <v>20</v>
      </c>
      <c r="F54" s="24">
        <v>116.86</v>
      </c>
      <c r="G54" s="24" t="s">
        <v>17</v>
      </c>
      <c r="H54" s="24" t="s">
        <v>17</v>
      </c>
      <c r="I54" s="26">
        <v>36848.153345884</v>
      </c>
      <c r="J54" s="26">
        <f>I54*F54</f>
        <v>4306075.2</v>
      </c>
      <c r="K54" s="26" t="s">
        <v>18</v>
      </c>
      <c r="L54" s="24" t="s">
        <v>19</v>
      </c>
      <c r="M54" s="31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="15" customFormat="1" ht="22" customHeight="1" spans="1:37">
      <c r="A55" s="24" t="s">
        <v>15</v>
      </c>
      <c r="B55" s="24">
        <v>906</v>
      </c>
      <c r="C55" s="24">
        <v>18</v>
      </c>
      <c r="D55" s="24">
        <v>9</v>
      </c>
      <c r="E55" s="24" t="s">
        <v>16</v>
      </c>
      <c r="F55" s="24">
        <v>142.9</v>
      </c>
      <c r="G55" s="24" t="s">
        <v>17</v>
      </c>
      <c r="H55" s="24" t="s">
        <v>17</v>
      </c>
      <c r="I55" s="26">
        <v>37410.6578026592</v>
      </c>
      <c r="J55" s="26">
        <f>I55*F55</f>
        <v>5345983</v>
      </c>
      <c r="K55" s="26" t="s">
        <v>18</v>
      </c>
      <c r="L55" s="24" t="s">
        <v>19</v>
      </c>
      <c r="M55" s="31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="15" customFormat="1" ht="22" customHeight="1" spans="1:37">
      <c r="A56" s="24" t="s">
        <v>15</v>
      </c>
      <c r="B56" s="24">
        <v>1001</v>
      </c>
      <c r="C56" s="24">
        <v>18</v>
      </c>
      <c r="D56" s="24">
        <v>10</v>
      </c>
      <c r="E56" s="24" t="s">
        <v>16</v>
      </c>
      <c r="F56" s="24">
        <v>159.9</v>
      </c>
      <c r="G56" s="24" t="s">
        <v>17</v>
      </c>
      <c r="H56" s="24" t="s">
        <v>17</v>
      </c>
      <c r="I56" s="26">
        <v>42274.684177611</v>
      </c>
      <c r="J56" s="26">
        <f>I56*F56</f>
        <v>6759722</v>
      </c>
      <c r="K56" s="26" t="s">
        <v>18</v>
      </c>
      <c r="L56" s="24" t="s">
        <v>19</v>
      </c>
      <c r="M56" s="3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="15" customFormat="1" ht="22" customHeight="1" spans="1:37">
      <c r="A57" s="24" t="s">
        <v>15</v>
      </c>
      <c r="B57" s="24">
        <v>1002</v>
      </c>
      <c r="C57" s="24">
        <v>18</v>
      </c>
      <c r="D57" s="24">
        <v>10</v>
      </c>
      <c r="E57" s="24" t="s">
        <v>20</v>
      </c>
      <c r="F57" s="24">
        <v>117.36</v>
      </c>
      <c r="G57" s="24" t="s">
        <v>17</v>
      </c>
      <c r="H57" s="24" t="s">
        <v>17</v>
      </c>
      <c r="I57" s="26">
        <v>41688.9536468984</v>
      </c>
      <c r="J57" s="26">
        <f>I57*F57</f>
        <v>4892615.6</v>
      </c>
      <c r="K57" s="26" t="s">
        <v>18</v>
      </c>
      <c r="L57" s="24" t="s">
        <v>19</v>
      </c>
      <c r="M57" s="3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="15" customFormat="1" ht="22" customHeight="1" spans="1:37">
      <c r="A58" s="24" t="s">
        <v>15</v>
      </c>
      <c r="B58" s="24">
        <v>1003</v>
      </c>
      <c r="C58" s="24">
        <v>18</v>
      </c>
      <c r="D58" s="24">
        <v>10</v>
      </c>
      <c r="E58" s="24" t="s">
        <v>20</v>
      </c>
      <c r="F58" s="24">
        <v>122.12</v>
      </c>
      <c r="G58" s="24" t="s">
        <v>17</v>
      </c>
      <c r="H58" s="24" t="s">
        <v>17</v>
      </c>
      <c r="I58" s="26">
        <v>42316.4035375041</v>
      </c>
      <c r="J58" s="26">
        <f>I58*F58</f>
        <v>5167679.2</v>
      </c>
      <c r="K58" s="26" t="s">
        <v>18</v>
      </c>
      <c r="L58" s="24" t="s">
        <v>19</v>
      </c>
      <c r="M58" s="31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="15" customFormat="1" ht="22" customHeight="1" spans="1:37">
      <c r="A59" s="24" t="s">
        <v>15</v>
      </c>
      <c r="B59" s="24">
        <v>1004</v>
      </c>
      <c r="C59" s="24">
        <v>18</v>
      </c>
      <c r="D59" s="24">
        <v>10</v>
      </c>
      <c r="E59" s="24" t="s">
        <v>20</v>
      </c>
      <c r="F59" s="24">
        <v>122.09</v>
      </c>
      <c r="G59" s="24" t="s">
        <v>17</v>
      </c>
      <c r="H59" s="24" t="s">
        <v>17</v>
      </c>
      <c r="I59" s="26">
        <v>38448.3225489393</v>
      </c>
      <c r="J59" s="26">
        <f>I59*F59</f>
        <v>4694155.7</v>
      </c>
      <c r="K59" s="26" t="s">
        <v>18</v>
      </c>
      <c r="L59" s="24" t="s">
        <v>19</v>
      </c>
      <c r="M59" s="31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="15" customFormat="1" ht="22" customHeight="1" spans="1:37">
      <c r="A60" s="24" t="s">
        <v>15</v>
      </c>
      <c r="B60" s="24">
        <v>1005</v>
      </c>
      <c r="C60" s="24">
        <v>18</v>
      </c>
      <c r="D60" s="24">
        <v>10</v>
      </c>
      <c r="E60" s="24" t="s">
        <v>20</v>
      </c>
      <c r="F60" s="24">
        <v>116.86</v>
      </c>
      <c r="G60" s="24" t="s">
        <v>17</v>
      </c>
      <c r="H60" s="24" t="s">
        <v>17</v>
      </c>
      <c r="I60" s="26">
        <v>36858.153345884</v>
      </c>
      <c r="J60" s="26">
        <f>I60*F60</f>
        <v>4307243.8</v>
      </c>
      <c r="K60" s="26" t="s">
        <v>18</v>
      </c>
      <c r="L60" s="24" t="s">
        <v>19</v>
      </c>
      <c r="M60" s="31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="15" customFormat="1" ht="22" customHeight="1" spans="1:37">
      <c r="A61" s="24" t="s">
        <v>15</v>
      </c>
      <c r="B61" s="24">
        <v>1006</v>
      </c>
      <c r="C61" s="24">
        <v>18</v>
      </c>
      <c r="D61" s="24">
        <v>10</v>
      </c>
      <c r="E61" s="24" t="s">
        <v>16</v>
      </c>
      <c r="F61" s="24">
        <v>142.9</v>
      </c>
      <c r="G61" s="24" t="s">
        <v>17</v>
      </c>
      <c r="H61" s="24" t="s">
        <v>17</v>
      </c>
      <c r="I61" s="26">
        <v>37420.6578026592</v>
      </c>
      <c r="J61" s="26">
        <f>I61*F61</f>
        <v>5347412</v>
      </c>
      <c r="K61" s="26" t="s">
        <v>18</v>
      </c>
      <c r="L61" s="24" t="s">
        <v>19</v>
      </c>
      <c r="M61" s="31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="15" customFormat="1" ht="22" customHeight="1" spans="1:37">
      <c r="A62" s="24" t="s">
        <v>15</v>
      </c>
      <c r="B62" s="24">
        <v>1101</v>
      </c>
      <c r="C62" s="24">
        <v>18</v>
      </c>
      <c r="D62" s="24">
        <v>11</v>
      </c>
      <c r="E62" s="24" t="s">
        <v>16</v>
      </c>
      <c r="F62" s="24">
        <v>159.9</v>
      </c>
      <c r="G62" s="24" t="s">
        <v>17</v>
      </c>
      <c r="H62" s="24" t="s">
        <v>17</v>
      </c>
      <c r="I62" s="26">
        <v>42599.6060037523</v>
      </c>
      <c r="J62" s="26">
        <f>I62*F62</f>
        <v>6811677</v>
      </c>
      <c r="K62" s="26" t="s">
        <v>18</v>
      </c>
      <c r="L62" s="24" t="s">
        <v>19</v>
      </c>
      <c r="M62" s="31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="15" customFormat="1" ht="22" customHeight="1" spans="1:37">
      <c r="A63" s="24" t="s">
        <v>15</v>
      </c>
      <c r="B63" s="24">
        <v>1102</v>
      </c>
      <c r="C63" s="24">
        <v>18</v>
      </c>
      <c r="D63" s="24">
        <v>11</v>
      </c>
      <c r="E63" s="24" t="s">
        <v>20</v>
      </c>
      <c r="F63" s="24">
        <v>117.36</v>
      </c>
      <c r="G63" s="24" t="s">
        <v>17</v>
      </c>
      <c r="H63" s="24" t="s">
        <v>17</v>
      </c>
      <c r="I63" s="26">
        <v>42013.842876619</v>
      </c>
      <c r="J63" s="26">
        <f>I63*F63</f>
        <v>4930744.6</v>
      </c>
      <c r="K63" s="26" t="s">
        <v>18</v>
      </c>
      <c r="L63" s="24" t="s">
        <v>19</v>
      </c>
      <c r="M63" s="31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="15" customFormat="1" ht="22" customHeight="1" spans="1:37">
      <c r="A64" s="24" t="s">
        <v>15</v>
      </c>
      <c r="B64" s="24">
        <v>1103</v>
      </c>
      <c r="C64" s="24">
        <v>18</v>
      </c>
      <c r="D64" s="24">
        <v>11</v>
      </c>
      <c r="E64" s="24" t="s">
        <v>20</v>
      </c>
      <c r="F64" s="24">
        <v>122.12</v>
      </c>
      <c r="G64" s="24" t="s">
        <v>17</v>
      </c>
      <c r="H64" s="24" t="s">
        <v>17</v>
      </c>
      <c r="I64" s="26">
        <v>42641.198820832</v>
      </c>
      <c r="J64" s="26">
        <f>I64*F64</f>
        <v>5207343.2</v>
      </c>
      <c r="K64" s="26" t="s">
        <v>18</v>
      </c>
      <c r="L64" s="24" t="s">
        <v>19</v>
      </c>
      <c r="M64" s="31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="15" customFormat="1" ht="22" customHeight="1" spans="1:37">
      <c r="A65" s="24" t="s">
        <v>15</v>
      </c>
      <c r="B65" s="24">
        <v>1104</v>
      </c>
      <c r="C65" s="24">
        <v>18</v>
      </c>
      <c r="D65" s="24">
        <v>11</v>
      </c>
      <c r="E65" s="24" t="s">
        <v>20</v>
      </c>
      <c r="F65" s="24">
        <v>122.09</v>
      </c>
      <c r="G65" s="24" t="s">
        <v>17</v>
      </c>
      <c r="H65" s="24" t="s">
        <v>17</v>
      </c>
      <c r="I65" s="26">
        <v>38458.3225489393</v>
      </c>
      <c r="J65" s="26">
        <f>I65*F65</f>
        <v>4695376.6</v>
      </c>
      <c r="K65" s="26" t="s">
        <v>18</v>
      </c>
      <c r="L65" s="24" t="s">
        <v>19</v>
      </c>
      <c r="M65" s="3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="15" customFormat="1" ht="22" customHeight="1" spans="1:37">
      <c r="A66" s="24" t="s">
        <v>15</v>
      </c>
      <c r="B66" s="24">
        <v>1105</v>
      </c>
      <c r="C66" s="24">
        <v>18</v>
      </c>
      <c r="D66" s="24">
        <v>11</v>
      </c>
      <c r="E66" s="24" t="s">
        <v>20</v>
      </c>
      <c r="F66" s="24">
        <v>116.86</v>
      </c>
      <c r="G66" s="24" t="s">
        <v>17</v>
      </c>
      <c r="H66" s="24" t="s">
        <v>17</v>
      </c>
      <c r="I66" s="26">
        <v>36868.153345884</v>
      </c>
      <c r="J66" s="26">
        <f>I66*F66</f>
        <v>4308412.4</v>
      </c>
      <c r="K66" s="26" t="s">
        <v>18</v>
      </c>
      <c r="L66" s="24" t="s">
        <v>19</v>
      </c>
      <c r="M66" s="31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="15" customFormat="1" ht="22" customHeight="1" spans="1:37">
      <c r="A67" s="24" t="s">
        <v>15</v>
      </c>
      <c r="B67" s="24">
        <v>1106</v>
      </c>
      <c r="C67" s="24">
        <v>18</v>
      </c>
      <c r="D67" s="24">
        <v>11</v>
      </c>
      <c r="E67" s="24" t="s">
        <v>16</v>
      </c>
      <c r="F67" s="24">
        <v>142.9</v>
      </c>
      <c r="G67" s="24" t="s">
        <v>17</v>
      </c>
      <c r="H67" s="24" t="s">
        <v>17</v>
      </c>
      <c r="I67" s="26">
        <v>37430.6578026592</v>
      </c>
      <c r="J67" s="26">
        <f>I67*F67</f>
        <v>5348841</v>
      </c>
      <c r="K67" s="26" t="s">
        <v>18</v>
      </c>
      <c r="L67" s="24" t="s">
        <v>19</v>
      </c>
      <c r="M67" s="31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="15" customFormat="1" ht="22" customHeight="1" spans="1:37">
      <c r="A68" s="24" t="s">
        <v>15</v>
      </c>
      <c r="B68" s="24">
        <v>1201</v>
      </c>
      <c r="C68" s="24">
        <v>18</v>
      </c>
      <c r="D68" s="24">
        <v>12</v>
      </c>
      <c r="E68" s="24" t="s">
        <v>16</v>
      </c>
      <c r="F68" s="24">
        <v>159.9</v>
      </c>
      <c r="G68" s="24" t="s">
        <v>17</v>
      </c>
      <c r="H68" s="24" t="s">
        <v>17</v>
      </c>
      <c r="I68" s="26">
        <v>42762.0637898687</v>
      </c>
      <c r="J68" s="26">
        <f>I68*F68</f>
        <v>6837654</v>
      </c>
      <c r="K68" s="26" t="s">
        <v>18</v>
      </c>
      <c r="L68" s="24" t="s">
        <v>19</v>
      </c>
      <c r="M68" s="31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="15" customFormat="1" ht="22" customHeight="1" spans="1:37">
      <c r="A69" s="24" t="s">
        <v>15</v>
      </c>
      <c r="B69" s="24">
        <v>1202</v>
      </c>
      <c r="C69" s="24">
        <v>18</v>
      </c>
      <c r="D69" s="24">
        <v>12</v>
      </c>
      <c r="E69" s="24" t="s">
        <v>20</v>
      </c>
      <c r="F69" s="24">
        <v>117.36</v>
      </c>
      <c r="G69" s="24" t="s">
        <v>17</v>
      </c>
      <c r="H69" s="24" t="s">
        <v>17</v>
      </c>
      <c r="I69" s="26">
        <v>42176.2917518746</v>
      </c>
      <c r="J69" s="26">
        <f>I69*F69</f>
        <v>4949809.6</v>
      </c>
      <c r="K69" s="26" t="s">
        <v>18</v>
      </c>
      <c r="L69" s="24" t="s">
        <v>19</v>
      </c>
      <c r="M69" s="31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="15" customFormat="1" ht="22" customHeight="1" spans="1:37">
      <c r="A70" s="24" t="s">
        <v>15</v>
      </c>
      <c r="B70" s="24">
        <v>1203</v>
      </c>
      <c r="C70" s="24">
        <v>18</v>
      </c>
      <c r="D70" s="24">
        <v>12</v>
      </c>
      <c r="E70" s="24" t="s">
        <v>20</v>
      </c>
      <c r="F70" s="24">
        <v>122.12</v>
      </c>
      <c r="G70" s="24" t="s">
        <v>17</v>
      </c>
      <c r="H70" s="24" t="s">
        <v>17</v>
      </c>
      <c r="I70" s="26">
        <v>42803.5964624959</v>
      </c>
      <c r="J70" s="26">
        <f t="shared" ref="J70:J133" si="2">I70*F70</f>
        <v>5227175.2</v>
      </c>
      <c r="K70" s="26" t="s">
        <v>18</v>
      </c>
      <c r="L70" s="24" t="s">
        <v>19</v>
      </c>
      <c r="M70" s="31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="15" customFormat="1" ht="22" customHeight="1" spans="1:37">
      <c r="A71" s="24" t="s">
        <v>15</v>
      </c>
      <c r="B71" s="24">
        <v>1204</v>
      </c>
      <c r="C71" s="24">
        <v>18</v>
      </c>
      <c r="D71" s="24">
        <v>12</v>
      </c>
      <c r="E71" s="24" t="s">
        <v>20</v>
      </c>
      <c r="F71" s="24">
        <v>122.09</v>
      </c>
      <c r="G71" s="24" t="s">
        <v>17</v>
      </c>
      <c r="H71" s="24" t="s">
        <v>17</v>
      </c>
      <c r="I71" s="26">
        <v>38468.3225489393</v>
      </c>
      <c r="J71" s="26">
        <f>I71*F71</f>
        <v>4696597.5</v>
      </c>
      <c r="K71" s="26" t="s">
        <v>18</v>
      </c>
      <c r="L71" s="24" t="s">
        <v>19</v>
      </c>
      <c r="M71" s="31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="15" customFormat="1" ht="22" customHeight="1" spans="1:37">
      <c r="A72" s="24" t="s">
        <v>15</v>
      </c>
      <c r="B72" s="24">
        <v>1205</v>
      </c>
      <c r="C72" s="24">
        <v>18</v>
      </c>
      <c r="D72" s="24">
        <v>12</v>
      </c>
      <c r="E72" s="24" t="s">
        <v>20</v>
      </c>
      <c r="F72" s="24">
        <v>116.86</v>
      </c>
      <c r="G72" s="24" t="s">
        <v>17</v>
      </c>
      <c r="H72" s="24" t="s">
        <v>17</v>
      </c>
      <c r="I72" s="26">
        <v>36878.153345884</v>
      </c>
      <c r="J72" s="26">
        <f>I72*F72</f>
        <v>4309581</v>
      </c>
      <c r="K72" s="26" t="s">
        <v>18</v>
      </c>
      <c r="L72" s="24" t="s">
        <v>19</v>
      </c>
      <c r="M72" s="31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="15" customFormat="1" ht="22" customHeight="1" spans="1:37">
      <c r="A73" s="24" t="s">
        <v>15</v>
      </c>
      <c r="B73" s="24">
        <v>1206</v>
      </c>
      <c r="C73" s="24">
        <v>18</v>
      </c>
      <c r="D73" s="24">
        <v>12</v>
      </c>
      <c r="E73" s="24" t="s">
        <v>16</v>
      </c>
      <c r="F73" s="24">
        <v>142.9</v>
      </c>
      <c r="G73" s="24" t="s">
        <v>17</v>
      </c>
      <c r="H73" s="24" t="s">
        <v>17</v>
      </c>
      <c r="I73" s="26">
        <v>37440.6578026592</v>
      </c>
      <c r="J73" s="26">
        <f>I73*F73</f>
        <v>5350270</v>
      </c>
      <c r="K73" s="26" t="s">
        <v>18</v>
      </c>
      <c r="L73" s="24" t="s">
        <v>19</v>
      </c>
      <c r="M73" s="31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="15" customFormat="1" ht="22" customHeight="1" spans="1:37">
      <c r="A74" s="24" t="s">
        <v>15</v>
      </c>
      <c r="B74" s="24">
        <v>1301</v>
      </c>
      <c r="C74" s="24">
        <v>18</v>
      </c>
      <c r="D74" s="24">
        <v>13</v>
      </c>
      <c r="E74" s="24" t="s">
        <v>16</v>
      </c>
      <c r="F74" s="24">
        <v>159.9</v>
      </c>
      <c r="G74" s="24" t="s">
        <v>17</v>
      </c>
      <c r="H74" s="24" t="s">
        <v>17</v>
      </c>
      <c r="I74" s="26">
        <v>42924.5278298937</v>
      </c>
      <c r="J74" s="26">
        <f>I74*F74</f>
        <v>6863632</v>
      </c>
      <c r="K74" s="26" t="s">
        <v>18</v>
      </c>
      <c r="L74" s="24" t="s">
        <v>19</v>
      </c>
      <c r="M74" s="31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="15" customFormat="1" ht="22" customHeight="1" spans="1:37">
      <c r="A75" s="24" t="s">
        <v>15</v>
      </c>
      <c r="B75" s="24">
        <v>1302</v>
      </c>
      <c r="C75" s="24">
        <v>18</v>
      </c>
      <c r="D75" s="24">
        <v>13</v>
      </c>
      <c r="E75" s="24" t="s">
        <v>20</v>
      </c>
      <c r="F75" s="24">
        <v>117.36</v>
      </c>
      <c r="G75" s="24" t="s">
        <v>17</v>
      </c>
      <c r="H75" s="24" t="s">
        <v>17</v>
      </c>
      <c r="I75" s="26">
        <v>42338.7321063395</v>
      </c>
      <c r="J75" s="26">
        <f>I75*F75</f>
        <v>4968873.6</v>
      </c>
      <c r="K75" s="26" t="s">
        <v>18</v>
      </c>
      <c r="L75" s="24" t="s">
        <v>19</v>
      </c>
      <c r="M75" s="31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="15" customFormat="1" ht="22" customHeight="1" spans="1:37">
      <c r="A76" s="24" t="s">
        <v>15</v>
      </c>
      <c r="B76" s="24">
        <v>1303</v>
      </c>
      <c r="C76" s="24">
        <v>18</v>
      </c>
      <c r="D76" s="24">
        <v>13</v>
      </c>
      <c r="E76" s="24" t="s">
        <v>20</v>
      </c>
      <c r="F76" s="24">
        <v>122.12</v>
      </c>
      <c r="G76" s="24" t="s">
        <v>17</v>
      </c>
      <c r="H76" s="24" t="s">
        <v>17</v>
      </c>
      <c r="I76" s="26">
        <v>42965.985915493</v>
      </c>
      <c r="J76" s="26">
        <f>I76*F76</f>
        <v>5247006.2</v>
      </c>
      <c r="K76" s="26" t="s">
        <v>18</v>
      </c>
      <c r="L76" s="24" t="s">
        <v>19</v>
      </c>
      <c r="M76" s="31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="15" customFormat="1" ht="22" customHeight="1" spans="1:37">
      <c r="A77" s="24" t="s">
        <v>15</v>
      </c>
      <c r="B77" s="24">
        <v>1304</v>
      </c>
      <c r="C77" s="24">
        <v>18</v>
      </c>
      <c r="D77" s="24">
        <v>13</v>
      </c>
      <c r="E77" s="24" t="s">
        <v>20</v>
      </c>
      <c r="F77" s="24">
        <v>122.09</v>
      </c>
      <c r="G77" s="24" t="s">
        <v>17</v>
      </c>
      <c r="H77" s="24" t="s">
        <v>17</v>
      </c>
      <c r="I77" s="26">
        <v>38478.3225489393</v>
      </c>
      <c r="J77" s="26">
        <f>I77*F77</f>
        <v>4697818.4</v>
      </c>
      <c r="K77" s="26" t="s">
        <v>18</v>
      </c>
      <c r="L77" s="24" t="s">
        <v>19</v>
      </c>
      <c r="M77" s="31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="15" customFormat="1" ht="22" customHeight="1" spans="1:37">
      <c r="A78" s="24" t="s">
        <v>15</v>
      </c>
      <c r="B78" s="24">
        <v>1305</v>
      </c>
      <c r="C78" s="24">
        <v>18</v>
      </c>
      <c r="D78" s="24">
        <v>13</v>
      </c>
      <c r="E78" s="24" t="s">
        <v>20</v>
      </c>
      <c r="F78" s="24">
        <v>116.86</v>
      </c>
      <c r="G78" s="24" t="s">
        <v>17</v>
      </c>
      <c r="H78" s="24" t="s">
        <v>17</v>
      </c>
      <c r="I78" s="26">
        <v>36888.153345884</v>
      </c>
      <c r="J78" s="26">
        <f>I78*F78</f>
        <v>4310749.6</v>
      </c>
      <c r="K78" s="26" t="s">
        <v>18</v>
      </c>
      <c r="L78" s="24" t="s">
        <v>19</v>
      </c>
      <c r="M78" s="31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="15" customFormat="1" ht="22" customHeight="1" spans="1:37">
      <c r="A79" s="24" t="s">
        <v>15</v>
      </c>
      <c r="B79" s="24">
        <v>1306</v>
      </c>
      <c r="C79" s="24">
        <v>18</v>
      </c>
      <c r="D79" s="24">
        <v>13</v>
      </c>
      <c r="E79" s="24" t="s">
        <v>16</v>
      </c>
      <c r="F79" s="24">
        <v>142.9</v>
      </c>
      <c r="G79" s="24" t="s">
        <v>17</v>
      </c>
      <c r="H79" s="24" t="s">
        <v>17</v>
      </c>
      <c r="I79" s="26">
        <v>37450.6578026592</v>
      </c>
      <c r="J79" s="26">
        <f>I79*F79</f>
        <v>5351699</v>
      </c>
      <c r="K79" s="26" t="s">
        <v>18</v>
      </c>
      <c r="L79" s="24" t="s">
        <v>19</v>
      </c>
      <c r="M79" s="31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="15" customFormat="1" ht="22" customHeight="1" spans="1:37">
      <c r="A80" s="24" t="s">
        <v>15</v>
      </c>
      <c r="B80" s="24">
        <v>1401</v>
      </c>
      <c r="C80" s="24">
        <v>18</v>
      </c>
      <c r="D80" s="24">
        <v>14</v>
      </c>
      <c r="E80" s="24" t="s">
        <v>16</v>
      </c>
      <c r="F80" s="24">
        <v>159.9</v>
      </c>
      <c r="G80" s="24" t="s">
        <v>17</v>
      </c>
      <c r="H80" s="24" t="s">
        <v>17</v>
      </c>
      <c r="I80" s="26">
        <v>43086.98561601</v>
      </c>
      <c r="J80" s="26">
        <f>I80*F80</f>
        <v>6889609</v>
      </c>
      <c r="K80" s="26" t="s">
        <v>18</v>
      </c>
      <c r="L80" s="24" t="s">
        <v>19</v>
      </c>
      <c r="M80" s="31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="19" customFormat="1" ht="22" customHeight="1" spans="1:37">
      <c r="A81" s="24" t="s">
        <v>15</v>
      </c>
      <c r="B81" s="24">
        <v>1402</v>
      </c>
      <c r="C81" s="24">
        <v>18</v>
      </c>
      <c r="D81" s="24">
        <v>14</v>
      </c>
      <c r="E81" s="24" t="s">
        <v>20</v>
      </c>
      <c r="F81" s="24">
        <v>117.36</v>
      </c>
      <c r="G81" s="26" t="s">
        <v>17</v>
      </c>
      <c r="H81" s="26" t="s">
        <v>17</v>
      </c>
      <c r="I81" s="26">
        <v>42501.1809815951</v>
      </c>
      <c r="J81" s="26">
        <f>I81*F81</f>
        <v>4987938.6</v>
      </c>
      <c r="K81" s="26" t="s">
        <v>18</v>
      </c>
      <c r="L81" s="24" t="s">
        <v>19</v>
      </c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  <row r="82" s="20" customFormat="1" ht="22" customHeight="1" spans="1:37">
      <c r="A82" s="32" t="s">
        <v>15</v>
      </c>
      <c r="B82" s="32">
        <v>1403</v>
      </c>
      <c r="C82" s="32">
        <v>18</v>
      </c>
      <c r="D82" s="32">
        <v>14</v>
      </c>
      <c r="E82" s="32" t="s">
        <v>20</v>
      </c>
      <c r="F82" s="32">
        <v>122.12</v>
      </c>
      <c r="G82" s="33" t="s">
        <v>17</v>
      </c>
      <c r="H82" s="32" t="s">
        <v>17</v>
      </c>
      <c r="I82" s="33">
        <v>43128.3835571569</v>
      </c>
      <c r="J82" s="26">
        <f>I82*F82</f>
        <v>5266838.2</v>
      </c>
      <c r="K82" s="33" t="s">
        <v>18</v>
      </c>
      <c r="L82" s="32" t="s">
        <v>19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="20" customFormat="1" ht="22" customHeight="1" spans="1:37">
      <c r="A83" s="32" t="s">
        <v>15</v>
      </c>
      <c r="B83" s="32">
        <v>1404</v>
      </c>
      <c r="C83" s="32">
        <v>18</v>
      </c>
      <c r="D83" s="32">
        <v>14</v>
      </c>
      <c r="E83" s="32" t="s">
        <v>20</v>
      </c>
      <c r="F83" s="32">
        <v>122.09</v>
      </c>
      <c r="G83" s="33" t="s">
        <v>17</v>
      </c>
      <c r="H83" s="32" t="s">
        <v>17</v>
      </c>
      <c r="I83" s="33">
        <v>38488.3225489393</v>
      </c>
      <c r="J83" s="26">
        <f>I83*F83</f>
        <v>4699039.3</v>
      </c>
      <c r="K83" s="33" t="s">
        <v>18</v>
      </c>
      <c r="L83" s="32" t="s">
        <v>19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="20" customFormat="1" ht="22" customHeight="1" spans="1:37">
      <c r="A84" s="32" t="s">
        <v>15</v>
      </c>
      <c r="B84" s="32">
        <v>1405</v>
      </c>
      <c r="C84" s="32">
        <v>18</v>
      </c>
      <c r="D84" s="32">
        <v>14</v>
      </c>
      <c r="E84" s="32" t="s">
        <v>20</v>
      </c>
      <c r="F84" s="32">
        <v>116.86</v>
      </c>
      <c r="G84" s="33" t="s">
        <v>17</v>
      </c>
      <c r="H84" s="32" t="s">
        <v>17</v>
      </c>
      <c r="I84" s="33">
        <v>36898.153345884</v>
      </c>
      <c r="J84" s="26">
        <f>I84*F84</f>
        <v>4311918.2</v>
      </c>
      <c r="K84" s="33" t="s">
        <v>18</v>
      </c>
      <c r="L84" s="32" t="s">
        <v>19</v>
      </c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="20" customFormat="1" ht="22" customHeight="1" spans="1:37">
      <c r="A85" s="32" t="s">
        <v>15</v>
      </c>
      <c r="B85" s="32">
        <v>1406</v>
      </c>
      <c r="C85" s="32">
        <v>18</v>
      </c>
      <c r="D85" s="32">
        <v>14</v>
      </c>
      <c r="E85" s="32" t="s">
        <v>16</v>
      </c>
      <c r="F85" s="32">
        <v>142.9</v>
      </c>
      <c r="G85" s="33" t="s">
        <v>17</v>
      </c>
      <c r="H85" s="32" t="s">
        <v>17</v>
      </c>
      <c r="I85" s="33">
        <v>37460.6578026592</v>
      </c>
      <c r="J85" s="26">
        <f>I85*F85</f>
        <v>5353128</v>
      </c>
      <c r="K85" s="33" t="s">
        <v>18</v>
      </c>
      <c r="L85" s="32" t="s">
        <v>19</v>
      </c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</row>
    <row r="86" s="20" customFormat="1" ht="22" customHeight="1" spans="1:37">
      <c r="A86" s="32" t="s">
        <v>15</v>
      </c>
      <c r="B86" s="32">
        <v>1501</v>
      </c>
      <c r="C86" s="32">
        <v>18</v>
      </c>
      <c r="D86" s="32">
        <v>15</v>
      </c>
      <c r="E86" s="32" t="s">
        <v>16</v>
      </c>
      <c r="F86" s="32">
        <v>159.9</v>
      </c>
      <c r="G86" s="33" t="s">
        <v>17</v>
      </c>
      <c r="H86" s="32" t="s">
        <v>17</v>
      </c>
      <c r="I86" s="33">
        <v>43249.4434021263</v>
      </c>
      <c r="J86" s="26">
        <f>I86*F86</f>
        <v>6915586</v>
      </c>
      <c r="K86" s="33" t="s">
        <v>18</v>
      </c>
      <c r="L86" s="32" t="s">
        <v>19</v>
      </c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</row>
    <row r="87" s="20" customFormat="1" ht="22" customHeight="1" spans="1:37">
      <c r="A87" s="32" t="s">
        <v>15</v>
      </c>
      <c r="B87" s="32">
        <v>1502</v>
      </c>
      <c r="C87" s="32">
        <v>18</v>
      </c>
      <c r="D87" s="32">
        <v>15</v>
      </c>
      <c r="E87" s="32" t="s">
        <v>20</v>
      </c>
      <c r="F87" s="32">
        <v>117.36</v>
      </c>
      <c r="G87" s="33" t="s">
        <v>17</v>
      </c>
      <c r="H87" s="32" t="s">
        <v>17</v>
      </c>
      <c r="I87" s="33">
        <v>42663.62133606</v>
      </c>
      <c r="J87" s="26">
        <f>I87*F87</f>
        <v>5007002.6</v>
      </c>
      <c r="K87" s="33" t="s">
        <v>18</v>
      </c>
      <c r="L87" s="32" t="s">
        <v>19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88" s="20" customFormat="1" ht="22" customHeight="1" spans="1:37">
      <c r="A88" s="32" t="s">
        <v>15</v>
      </c>
      <c r="B88" s="32">
        <v>1503</v>
      </c>
      <c r="C88" s="32">
        <v>18</v>
      </c>
      <c r="D88" s="32">
        <v>15</v>
      </c>
      <c r="E88" s="32" t="s">
        <v>20</v>
      </c>
      <c r="F88" s="32">
        <v>122.12</v>
      </c>
      <c r="G88" s="33" t="s">
        <v>17</v>
      </c>
      <c r="H88" s="32" t="s">
        <v>17</v>
      </c>
      <c r="I88" s="33">
        <v>43290.7811988208</v>
      </c>
      <c r="J88" s="26">
        <f>I88*F88</f>
        <v>5286670.2</v>
      </c>
      <c r="K88" s="33" t="s">
        <v>18</v>
      </c>
      <c r="L88" s="32" t="s">
        <v>19</v>
      </c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</row>
    <row r="89" s="20" customFormat="1" ht="22" customHeight="1" spans="1:37">
      <c r="A89" s="32" t="s">
        <v>15</v>
      </c>
      <c r="B89" s="32">
        <v>1504</v>
      </c>
      <c r="C89" s="32">
        <v>18</v>
      </c>
      <c r="D89" s="32">
        <v>15</v>
      </c>
      <c r="E89" s="32" t="s">
        <v>20</v>
      </c>
      <c r="F89" s="32">
        <v>122.09</v>
      </c>
      <c r="G89" s="33" t="s">
        <v>17</v>
      </c>
      <c r="H89" s="32" t="s">
        <v>17</v>
      </c>
      <c r="I89" s="33">
        <v>38498.3225489393</v>
      </c>
      <c r="J89" s="26">
        <f>I89*F89</f>
        <v>4700260.2</v>
      </c>
      <c r="K89" s="33" t="s">
        <v>18</v>
      </c>
      <c r="L89" s="32" t="s">
        <v>19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="20" customFormat="1" ht="22" customHeight="1" spans="1:37">
      <c r="A90" s="32" t="s">
        <v>15</v>
      </c>
      <c r="B90" s="32">
        <v>1505</v>
      </c>
      <c r="C90" s="32">
        <v>18</v>
      </c>
      <c r="D90" s="32">
        <v>15</v>
      </c>
      <c r="E90" s="32" t="s">
        <v>20</v>
      </c>
      <c r="F90" s="32">
        <v>116.86</v>
      </c>
      <c r="G90" s="33" t="s">
        <v>17</v>
      </c>
      <c r="H90" s="32" t="s">
        <v>17</v>
      </c>
      <c r="I90" s="33">
        <v>36908.153345884</v>
      </c>
      <c r="J90" s="26">
        <f>I90*F90</f>
        <v>4313086.8</v>
      </c>
      <c r="K90" s="33" t="s">
        <v>18</v>
      </c>
      <c r="L90" s="32" t="s">
        <v>19</v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</row>
    <row r="91" s="20" customFormat="1" ht="22" customHeight="1" spans="1:37">
      <c r="A91" s="32" t="s">
        <v>15</v>
      </c>
      <c r="B91" s="32">
        <v>1506</v>
      </c>
      <c r="C91" s="32">
        <v>18</v>
      </c>
      <c r="D91" s="32">
        <v>15</v>
      </c>
      <c r="E91" s="32" t="s">
        <v>16</v>
      </c>
      <c r="F91" s="32">
        <v>142.9</v>
      </c>
      <c r="G91" s="33" t="s">
        <v>17</v>
      </c>
      <c r="H91" s="32" t="s">
        <v>17</v>
      </c>
      <c r="I91" s="33">
        <v>37470.6578026592</v>
      </c>
      <c r="J91" s="26">
        <f>I91*F91</f>
        <v>5354557</v>
      </c>
      <c r="K91" s="33" t="s">
        <v>18</v>
      </c>
      <c r="L91" s="32" t="s">
        <v>19</v>
      </c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="20" customFormat="1" ht="22" customHeight="1" spans="1:37">
      <c r="A92" s="32" t="s">
        <v>15</v>
      </c>
      <c r="B92" s="32">
        <v>1601</v>
      </c>
      <c r="C92" s="32">
        <v>18</v>
      </c>
      <c r="D92" s="32">
        <v>16</v>
      </c>
      <c r="E92" s="32" t="s">
        <v>16</v>
      </c>
      <c r="F92" s="32">
        <v>159.9</v>
      </c>
      <c r="G92" s="33" t="s">
        <v>17</v>
      </c>
      <c r="H92" s="32" t="s">
        <v>17</v>
      </c>
      <c r="I92" s="33">
        <v>43411.9011882426</v>
      </c>
      <c r="J92" s="26">
        <f>I92*F92</f>
        <v>6941563</v>
      </c>
      <c r="K92" s="33" t="s">
        <v>18</v>
      </c>
      <c r="L92" s="32" t="s">
        <v>19</v>
      </c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="20" customFormat="1" ht="22" customHeight="1" spans="1:37">
      <c r="A93" s="32" t="s">
        <v>15</v>
      </c>
      <c r="B93" s="32">
        <v>1602</v>
      </c>
      <c r="C93" s="32">
        <v>18</v>
      </c>
      <c r="D93" s="32">
        <v>16</v>
      </c>
      <c r="E93" s="32" t="s">
        <v>20</v>
      </c>
      <c r="F93" s="32">
        <v>117.36</v>
      </c>
      <c r="G93" s="33" t="s">
        <v>17</v>
      </c>
      <c r="H93" s="32" t="s">
        <v>17</v>
      </c>
      <c r="I93" s="33">
        <v>42826.0702113156</v>
      </c>
      <c r="J93" s="26">
        <f>I93*F93</f>
        <v>5026067.6</v>
      </c>
      <c r="K93" s="33" t="s">
        <v>18</v>
      </c>
      <c r="L93" s="32" t="s">
        <v>19</v>
      </c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="20" customFormat="1" ht="22" customHeight="1" spans="1:37">
      <c r="A94" s="32" t="s">
        <v>15</v>
      </c>
      <c r="B94" s="32">
        <v>1603</v>
      </c>
      <c r="C94" s="32">
        <v>18</v>
      </c>
      <c r="D94" s="32">
        <v>16</v>
      </c>
      <c r="E94" s="32" t="s">
        <v>20</v>
      </c>
      <c r="F94" s="32">
        <v>122.12</v>
      </c>
      <c r="G94" s="33" t="s">
        <v>17</v>
      </c>
      <c r="H94" s="32" t="s">
        <v>17</v>
      </c>
      <c r="I94" s="33">
        <v>43453.1788404848</v>
      </c>
      <c r="J94" s="26">
        <f>I94*F94</f>
        <v>5306502.2</v>
      </c>
      <c r="K94" s="33" t="s">
        <v>18</v>
      </c>
      <c r="L94" s="32" t="s">
        <v>19</v>
      </c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="20" customFormat="1" ht="22" customHeight="1" spans="1:37">
      <c r="A95" s="32" t="s">
        <v>15</v>
      </c>
      <c r="B95" s="32">
        <v>1604</v>
      </c>
      <c r="C95" s="32">
        <v>18</v>
      </c>
      <c r="D95" s="32">
        <v>16</v>
      </c>
      <c r="E95" s="32" t="s">
        <v>20</v>
      </c>
      <c r="F95" s="32">
        <v>122.09</v>
      </c>
      <c r="G95" s="33" t="s">
        <v>17</v>
      </c>
      <c r="H95" s="32" t="s">
        <v>17</v>
      </c>
      <c r="I95" s="33">
        <v>38508.3225489393</v>
      </c>
      <c r="J95" s="26">
        <f>I95*F95</f>
        <v>4701481.1</v>
      </c>
      <c r="K95" s="33" t="s">
        <v>18</v>
      </c>
      <c r="L95" s="32" t="s">
        <v>19</v>
      </c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</row>
    <row r="96" s="20" customFormat="1" ht="22" customHeight="1" spans="1:37">
      <c r="A96" s="32" t="s">
        <v>15</v>
      </c>
      <c r="B96" s="32">
        <v>1605</v>
      </c>
      <c r="C96" s="32">
        <v>18</v>
      </c>
      <c r="D96" s="32">
        <v>16</v>
      </c>
      <c r="E96" s="32" t="s">
        <v>20</v>
      </c>
      <c r="F96" s="32">
        <v>116.86</v>
      </c>
      <c r="G96" s="33" t="s">
        <v>17</v>
      </c>
      <c r="H96" s="32" t="s">
        <v>17</v>
      </c>
      <c r="I96" s="33">
        <v>36918.153345884</v>
      </c>
      <c r="J96" s="26">
        <f>I96*F96</f>
        <v>4314255.4</v>
      </c>
      <c r="K96" s="33" t="s">
        <v>18</v>
      </c>
      <c r="L96" s="32" t="s">
        <v>19</v>
      </c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  <row r="97" s="20" customFormat="1" ht="22" customHeight="1" spans="1:37">
      <c r="A97" s="32" t="s">
        <v>15</v>
      </c>
      <c r="B97" s="32">
        <v>1606</v>
      </c>
      <c r="C97" s="32">
        <v>18</v>
      </c>
      <c r="D97" s="32">
        <v>16</v>
      </c>
      <c r="E97" s="32" t="s">
        <v>16</v>
      </c>
      <c r="F97" s="32">
        <v>142.9</v>
      </c>
      <c r="G97" s="33" t="s">
        <v>17</v>
      </c>
      <c r="H97" s="32" t="s">
        <v>17</v>
      </c>
      <c r="I97" s="33">
        <v>37480.6578026592</v>
      </c>
      <c r="J97" s="26">
        <f>I97*F97</f>
        <v>5355986</v>
      </c>
      <c r="K97" s="33" t="s">
        <v>18</v>
      </c>
      <c r="L97" s="32" t="s">
        <v>19</v>
      </c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</row>
    <row r="98" s="20" customFormat="1" ht="22" customHeight="1" spans="1:37">
      <c r="A98" s="32" t="s">
        <v>15</v>
      </c>
      <c r="B98" s="32">
        <v>1701</v>
      </c>
      <c r="C98" s="32">
        <v>18</v>
      </c>
      <c r="D98" s="32">
        <v>17</v>
      </c>
      <c r="E98" s="32" t="s">
        <v>16</v>
      </c>
      <c r="F98" s="32">
        <v>159.9</v>
      </c>
      <c r="G98" s="33" t="s">
        <v>17</v>
      </c>
      <c r="H98" s="32" t="s">
        <v>17</v>
      </c>
      <c r="I98" s="33">
        <v>43574.3652282677</v>
      </c>
      <c r="J98" s="26">
        <f>I98*F98</f>
        <v>6967541</v>
      </c>
      <c r="K98" s="33" t="s">
        <v>18</v>
      </c>
      <c r="L98" s="32" t="s">
        <v>19</v>
      </c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="20" customFormat="1" ht="22" customHeight="1" spans="1:37">
      <c r="A99" s="32" t="s">
        <v>15</v>
      </c>
      <c r="B99" s="32">
        <v>1702</v>
      </c>
      <c r="C99" s="32">
        <v>18</v>
      </c>
      <c r="D99" s="32">
        <v>17</v>
      </c>
      <c r="E99" s="32" t="s">
        <v>20</v>
      </c>
      <c r="F99" s="32">
        <v>117.36</v>
      </c>
      <c r="G99" s="33" t="s">
        <v>17</v>
      </c>
      <c r="H99" s="32" t="s">
        <v>17</v>
      </c>
      <c r="I99" s="33">
        <v>42988.5105657805</v>
      </c>
      <c r="J99" s="26">
        <f>I99*F99</f>
        <v>5045131.6</v>
      </c>
      <c r="K99" s="33" t="s">
        <v>18</v>
      </c>
      <c r="L99" s="32" t="s">
        <v>19</v>
      </c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</row>
    <row r="100" s="20" customFormat="1" ht="22" customHeight="1" spans="1:37">
      <c r="A100" s="32" t="s">
        <v>15</v>
      </c>
      <c r="B100" s="32">
        <v>1703</v>
      </c>
      <c r="C100" s="32">
        <v>18</v>
      </c>
      <c r="D100" s="32">
        <v>17</v>
      </c>
      <c r="E100" s="32" t="s">
        <v>20</v>
      </c>
      <c r="F100" s="32">
        <v>122.12</v>
      </c>
      <c r="G100" s="33" t="s">
        <v>17</v>
      </c>
      <c r="H100" s="32" t="s">
        <v>17</v>
      </c>
      <c r="I100" s="33">
        <v>43615.5764821487</v>
      </c>
      <c r="J100" s="26">
        <f>I100*F100</f>
        <v>5326334.2</v>
      </c>
      <c r="K100" s="33" t="s">
        <v>18</v>
      </c>
      <c r="L100" s="32" t="s">
        <v>19</v>
      </c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</row>
    <row r="101" s="20" customFormat="1" ht="22" customHeight="1" spans="1:37">
      <c r="A101" s="32" t="s">
        <v>15</v>
      </c>
      <c r="B101" s="32">
        <v>1704</v>
      </c>
      <c r="C101" s="32">
        <v>18</v>
      </c>
      <c r="D101" s="32">
        <v>17</v>
      </c>
      <c r="E101" s="32" t="s">
        <v>20</v>
      </c>
      <c r="F101" s="32">
        <v>122.09</v>
      </c>
      <c r="G101" s="33" t="s">
        <v>17</v>
      </c>
      <c r="H101" s="32" t="s">
        <v>17</v>
      </c>
      <c r="I101" s="33">
        <v>38518.3225489393</v>
      </c>
      <c r="J101" s="26">
        <f>I101*F101</f>
        <v>4702702</v>
      </c>
      <c r="K101" s="33" t="s">
        <v>18</v>
      </c>
      <c r="L101" s="32" t="s">
        <v>19</v>
      </c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</row>
    <row r="102" s="20" customFormat="1" ht="22" customHeight="1" spans="1:37">
      <c r="A102" s="32" t="s">
        <v>15</v>
      </c>
      <c r="B102" s="32">
        <v>1705</v>
      </c>
      <c r="C102" s="32">
        <v>18</v>
      </c>
      <c r="D102" s="32">
        <v>17</v>
      </c>
      <c r="E102" s="32" t="s">
        <v>20</v>
      </c>
      <c r="F102" s="32">
        <v>116.86</v>
      </c>
      <c r="G102" s="33" t="s">
        <v>17</v>
      </c>
      <c r="H102" s="32" t="s">
        <v>17</v>
      </c>
      <c r="I102" s="33">
        <v>36928.153345884</v>
      </c>
      <c r="J102" s="26">
        <f>I102*F102</f>
        <v>4315424</v>
      </c>
      <c r="K102" s="33" t="s">
        <v>18</v>
      </c>
      <c r="L102" s="32" t="s">
        <v>19</v>
      </c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</row>
    <row r="103" s="20" customFormat="1" ht="22" customHeight="1" spans="1:37">
      <c r="A103" s="32" t="s">
        <v>15</v>
      </c>
      <c r="B103" s="32">
        <v>1706</v>
      </c>
      <c r="C103" s="32">
        <v>18</v>
      </c>
      <c r="D103" s="32">
        <v>17</v>
      </c>
      <c r="E103" s="32" t="s">
        <v>16</v>
      </c>
      <c r="F103" s="32">
        <v>142.9</v>
      </c>
      <c r="G103" s="33" t="s">
        <v>17</v>
      </c>
      <c r="H103" s="32" t="s">
        <v>17</v>
      </c>
      <c r="I103" s="33">
        <v>37490.6578026592</v>
      </c>
      <c r="J103" s="26">
        <f>I103*F103</f>
        <v>5357415</v>
      </c>
      <c r="K103" s="33" t="s">
        <v>18</v>
      </c>
      <c r="L103" s="32" t="s">
        <v>19</v>
      </c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</row>
    <row r="104" s="20" customFormat="1" ht="22" customHeight="1" spans="1:37">
      <c r="A104" s="32" t="s">
        <v>15</v>
      </c>
      <c r="B104" s="32">
        <v>1801</v>
      </c>
      <c r="C104" s="32">
        <v>18</v>
      </c>
      <c r="D104" s="32">
        <v>18</v>
      </c>
      <c r="E104" s="32" t="s">
        <v>16</v>
      </c>
      <c r="F104" s="32">
        <v>159.9</v>
      </c>
      <c r="G104" s="33" t="s">
        <v>17</v>
      </c>
      <c r="H104" s="32" t="s">
        <v>17</v>
      </c>
      <c r="I104" s="33">
        <v>43086.98561601</v>
      </c>
      <c r="J104" s="26">
        <f>I104*F104</f>
        <v>6889609</v>
      </c>
      <c r="K104" s="33" t="s">
        <v>18</v>
      </c>
      <c r="L104" s="32" t="s">
        <v>19</v>
      </c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</row>
    <row r="105" s="20" customFormat="1" ht="22" customHeight="1" spans="1:37">
      <c r="A105" s="32" t="s">
        <v>15</v>
      </c>
      <c r="B105" s="32">
        <v>1802</v>
      </c>
      <c r="C105" s="32">
        <v>18</v>
      </c>
      <c r="D105" s="32">
        <v>18</v>
      </c>
      <c r="E105" s="32" t="s">
        <v>20</v>
      </c>
      <c r="F105" s="32">
        <v>117.36</v>
      </c>
      <c r="G105" s="33" t="s">
        <v>17</v>
      </c>
      <c r="H105" s="32" t="s">
        <v>17</v>
      </c>
      <c r="I105" s="33">
        <v>42501.1809815951</v>
      </c>
      <c r="J105" s="26">
        <f>I105*F105</f>
        <v>4987938.6</v>
      </c>
      <c r="K105" s="33" t="s">
        <v>18</v>
      </c>
      <c r="L105" s="32" t="s">
        <v>19</v>
      </c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</row>
    <row r="106" s="20" customFormat="1" ht="22" customHeight="1" spans="1:37">
      <c r="A106" s="32" t="s">
        <v>15</v>
      </c>
      <c r="B106" s="32">
        <v>1803</v>
      </c>
      <c r="C106" s="32">
        <v>18</v>
      </c>
      <c r="D106" s="32">
        <v>18</v>
      </c>
      <c r="E106" s="32" t="s">
        <v>20</v>
      </c>
      <c r="F106" s="32">
        <v>122.12</v>
      </c>
      <c r="G106" s="33" t="s">
        <v>17</v>
      </c>
      <c r="H106" s="32" t="s">
        <v>17</v>
      </c>
      <c r="I106" s="33">
        <v>43128.3835571569</v>
      </c>
      <c r="J106" s="26">
        <f>I106*F106</f>
        <v>5266838.2</v>
      </c>
      <c r="K106" s="33" t="s">
        <v>18</v>
      </c>
      <c r="L106" s="32" t="s">
        <v>19</v>
      </c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</row>
    <row r="107" s="20" customFormat="1" ht="22" customHeight="1" spans="1:37">
      <c r="A107" s="32" t="s">
        <v>15</v>
      </c>
      <c r="B107" s="32">
        <v>1804</v>
      </c>
      <c r="C107" s="32">
        <v>18</v>
      </c>
      <c r="D107" s="32">
        <v>18</v>
      </c>
      <c r="E107" s="32" t="s">
        <v>20</v>
      </c>
      <c r="F107" s="32">
        <v>122.09</v>
      </c>
      <c r="G107" s="33" t="s">
        <v>17</v>
      </c>
      <c r="H107" s="32" t="s">
        <v>17</v>
      </c>
      <c r="I107" s="33">
        <v>35088.3225489393</v>
      </c>
      <c r="J107" s="26">
        <f>I107*F107</f>
        <v>4283933.3</v>
      </c>
      <c r="K107" s="33" t="s">
        <v>18</v>
      </c>
      <c r="L107" s="32" t="s">
        <v>19</v>
      </c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="20" customFormat="1" ht="22" customHeight="1" spans="1:37">
      <c r="A108" s="32" t="s">
        <v>15</v>
      </c>
      <c r="B108" s="32">
        <v>1805</v>
      </c>
      <c r="C108" s="32">
        <v>18</v>
      </c>
      <c r="D108" s="32">
        <v>18</v>
      </c>
      <c r="E108" s="32" t="s">
        <v>20</v>
      </c>
      <c r="F108" s="32">
        <v>116.86</v>
      </c>
      <c r="G108" s="33" t="s">
        <v>17</v>
      </c>
      <c r="H108" s="32" t="s">
        <v>17</v>
      </c>
      <c r="I108" s="33">
        <v>36398.153345884</v>
      </c>
      <c r="J108" s="26">
        <f>I108*F108</f>
        <v>4253488.2</v>
      </c>
      <c r="K108" s="33" t="s">
        <v>18</v>
      </c>
      <c r="L108" s="32" t="s">
        <v>19</v>
      </c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</row>
    <row r="109" s="20" customFormat="1" ht="22" customHeight="1" spans="1:37">
      <c r="A109" s="32" t="s">
        <v>15</v>
      </c>
      <c r="B109" s="32">
        <v>1806</v>
      </c>
      <c r="C109" s="32">
        <v>18</v>
      </c>
      <c r="D109" s="32">
        <v>18</v>
      </c>
      <c r="E109" s="32" t="s">
        <v>16</v>
      </c>
      <c r="F109" s="32">
        <v>142.9</v>
      </c>
      <c r="G109" s="33" t="s">
        <v>17</v>
      </c>
      <c r="H109" s="32" t="s">
        <v>17</v>
      </c>
      <c r="I109" s="33">
        <v>34060.6578026592</v>
      </c>
      <c r="J109" s="26">
        <f>I109*F109</f>
        <v>4867268</v>
      </c>
      <c r="K109" s="33" t="s">
        <v>18</v>
      </c>
      <c r="L109" s="32" t="s">
        <v>19</v>
      </c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="20" customFormat="1" ht="22" customHeight="1" spans="1:37">
      <c r="A110" s="32" t="s">
        <v>21</v>
      </c>
      <c r="B110" s="32">
        <v>101</v>
      </c>
      <c r="C110" s="32">
        <v>18</v>
      </c>
      <c r="D110" s="32">
        <v>1</v>
      </c>
      <c r="E110" s="32" t="s">
        <v>16</v>
      </c>
      <c r="F110" s="32">
        <v>159.3</v>
      </c>
      <c r="G110" s="33" t="s">
        <v>17</v>
      </c>
      <c r="H110" s="32" t="s">
        <v>17</v>
      </c>
      <c r="I110" s="33">
        <v>40797.4011299435</v>
      </c>
      <c r="J110" s="26">
        <f>I110*F110</f>
        <v>6499026</v>
      </c>
      <c r="K110" s="33" t="s">
        <v>18</v>
      </c>
      <c r="L110" s="32" t="s">
        <v>19</v>
      </c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</row>
    <row r="111" s="20" customFormat="1" ht="22" customHeight="1" spans="1:37">
      <c r="A111" s="32" t="s">
        <v>21</v>
      </c>
      <c r="B111" s="32">
        <v>102</v>
      </c>
      <c r="C111" s="32">
        <v>18</v>
      </c>
      <c r="D111" s="32">
        <v>1</v>
      </c>
      <c r="E111" s="32" t="s">
        <v>20</v>
      </c>
      <c r="F111" s="32">
        <v>116.97</v>
      </c>
      <c r="G111" s="33" t="s">
        <v>17</v>
      </c>
      <c r="H111" s="32" t="s">
        <v>17</v>
      </c>
      <c r="I111" s="33">
        <v>33620</v>
      </c>
      <c r="J111" s="26">
        <f>I111*F111</f>
        <v>3932531.4</v>
      </c>
      <c r="K111" s="33" t="s">
        <v>18</v>
      </c>
      <c r="L111" s="32" t="s">
        <v>19</v>
      </c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</row>
    <row r="112" s="20" customFormat="1" ht="22" customHeight="1" spans="1:37">
      <c r="A112" s="32" t="s">
        <v>21</v>
      </c>
      <c r="B112" s="32">
        <v>103</v>
      </c>
      <c r="C112" s="32">
        <v>18</v>
      </c>
      <c r="D112" s="32">
        <v>1</v>
      </c>
      <c r="E112" s="32" t="s">
        <v>20</v>
      </c>
      <c r="F112" s="32">
        <v>121.73</v>
      </c>
      <c r="G112" s="33" t="s">
        <v>17</v>
      </c>
      <c r="H112" s="32" t="s">
        <v>17</v>
      </c>
      <c r="I112" s="33">
        <v>38888</v>
      </c>
      <c r="J112" s="26">
        <f>I112*F112</f>
        <v>4733836.24</v>
      </c>
      <c r="K112" s="33" t="s">
        <v>18</v>
      </c>
      <c r="L112" s="32" t="s">
        <v>19</v>
      </c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</row>
    <row r="113" s="20" customFormat="1" ht="22" customHeight="1" spans="1:37">
      <c r="A113" s="32" t="s">
        <v>21</v>
      </c>
      <c r="B113" s="32">
        <v>104</v>
      </c>
      <c r="C113" s="32">
        <v>18</v>
      </c>
      <c r="D113" s="32">
        <v>1</v>
      </c>
      <c r="E113" s="32" t="s">
        <v>20</v>
      </c>
      <c r="F113" s="32">
        <v>121.67</v>
      </c>
      <c r="G113" s="33" t="s">
        <v>17</v>
      </c>
      <c r="H113" s="32" t="s">
        <v>17</v>
      </c>
      <c r="I113" s="33">
        <v>35968.3216898167</v>
      </c>
      <c r="J113" s="26">
        <f>I113*F113</f>
        <v>4376265.7</v>
      </c>
      <c r="K113" s="33" t="s">
        <v>18</v>
      </c>
      <c r="L113" s="32" t="s">
        <v>19</v>
      </c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</row>
    <row r="114" s="20" customFormat="1" ht="22" customHeight="1" spans="1:37">
      <c r="A114" s="32" t="s">
        <v>21</v>
      </c>
      <c r="B114" s="32">
        <v>105</v>
      </c>
      <c r="C114" s="32">
        <v>18</v>
      </c>
      <c r="D114" s="32">
        <v>1</v>
      </c>
      <c r="E114" s="32" t="s">
        <v>20</v>
      </c>
      <c r="F114" s="32">
        <v>116.52</v>
      </c>
      <c r="G114" s="33" t="s">
        <v>17</v>
      </c>
      <c r="H114" s="32" t="s">
        <v>17</v>
      </c>
      <c r="I114" s="33">
        <v>35333.4466186062</v>
      </c>
      <c r="J114" s="26">
        <f>I114*F114</f>
        <v>4117053.2</v>
      </c>
      <c r="K114" s="33" t="s">
        <v>18</v>
      </c>
      <c r="L114" s="32" t="s">
        <v>19</v>
      </c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</row>
    <row r="115" s="20" customFormat="1" ht="22" customHeight="1" spans="1:37">
      <c r="A115" s="32" t="s">
        <v>21</v>
      </c>
      <c r="B115" s="32">
        <v>106</v>
      </c>
      <c r="C115" s="32">
        <v>18</v>
      </c>
      <c r="D115" s="32">
        <v>1</v>
      </c>
      <c r="E115" s="32" t="s">
        <v>16</v>
      </c>
      <c r="F115" s="32">
        <v>142.28</v>
      </c>
      <c r="G115" s="33" t="s">
        <v>17</v>
      </c>
      <c r="H115" s="32" t="s">
        <v>17</v>
      </c>
      <c r="I115" s="33">
        <v>35947.2715771718</v>
      </c>
      <c r="J115" s="26">
        <f>I115*F115</f>
        <v>5114577.8</v>
      </c>
      <c r="K115" s="33" t="s">
        <v>18</v>
      </c>
      <c r="L115" s="32" t="s">
        <v>19</v>
      </c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</row>
    <row r="116" s="20" customFormat="1" ht="22" customHeight="1" spans="1:37">
      <c r="A116" s="32" t="s">
        <v>21</v>
      </c>
      <c r="B116" s="32">
        <v>201</v>
      </c>
      <c r="C116" s="32">
        <v>18</v>
      </c>
      <c r="D116" s="32">
        <v>2</v>
      </c>
      <c r="E116" s="32" t="s">
        <v>16</v>
      </c>
      <c r="F116" s="32">
        <v>159.4</v>
      </c>
      <c r="G116" s="33" t="s">
        <v>17</v>
      </c>
      <c r="H116" s="32" t="s">
        <v>17</v>
      </c>
      <c r="I116" s="33">
        <v>41420.9849435383</v>
      </c>
      <c r="J116" s="26">
        <f>I116*F116</f>
        <v>6602505</v>
      </c>
      <c r="K116" s="33" t="s">
        <v>18</v>
      </c>
      <c r="L116" s="32" t="s">
        <v>19</v>
      </c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</row>
    <row r="117" s="20" customFormat="1" ht="22" customHeight="1" spans="1:37">
      <c r="A117" s="32" t="s">
        <v>21</v>
      </c>
      <c r="B117" s="32">
        <v>202</v>
      </c>
      <c r="C117" s="32">
        <v>18</v>
      </c>
      <c r="D117" s="32">
        <v>2</v>
      </c>
      <c r="E117" s="32" t="s">
        <v>20</v>
      </c>
      <c r="F117" s="32">
        <v>116.97</v>
      </c>
      <c r="G117" s="33" t="s">
        <v>17</v>
      </c>
      <c r="H117" s="32" t="s">
        <v>17</v>
      </c>
      <c r="I117" s="33">
        <v>33630</v>
      </c>
      <c r="J117" s="26">
        <f>I117*F117</f>
        <v>3933701.1</v>
      </c>
      <c r="K117" s="33" t="s">
        <v>18</v>
      </c>
      <c r="L117" s="32" t="s">
        <v>19</v>
      </c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</row>
    <row r="118" s="20" customFormat="1" ht="22" customHeight="1" spans="1:37">
      <c r="A118" s="32" t="s">
        <v>21</v>
      </c>
      <c r="B118" s="32">
        <v>203</v>
      </c>
      <c r="C118" s="32">
        <v>18</v>
      </c>
      <c r="D118" s="32">
        <v>2</v>
      </c>
      <c r="E118" s="32" t="s">
        <v>20</v>
      </c>
      <c r="F118" s="32">
        <v>121.65</v>
      </c>
      <c r="G118" s="33" t="s">
        <v>17</v>
      </c>
      <c r="H118" s="32" t="s">
        <v>17</v>
      </c>
      <c r="I118" s="33">
        <v>38898</v>
      </c>
      <c r="J118" s="26">
        <f>I118*F118</f>
        <v>4731941.7</v>
      </c>
      <c r="K118" s="33" t="s">
        <v>18</v>
      </c>
      <c r="L118" s="32" t="s">
        <v>19</v>
      </c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</row>
    <row r="119" s="20" customFormat="1" ht="22" customHeight="1" spans="1:37">
      <c r="A119" s="32" t="s">
        <v>21</v>
      </c>
      <c r="B119" s="32">
        <v>204</v>
      </c>
      <c r="C119" s="32">
        <v>18</v>
      </c>
      <c r="D119" s="32">
        <v>2</v>
      </c>
      <c r="E119" s="32" t="s">
        <v>20</v>
      </c>
      <c r="F119" s="32">
        <v>121.75</v>
      </c>
      <c r="G119" s="33" t="s">
        <v>17</v>
      </c>
      <c r="H119" s="32" t="s">
        <v>17</v>
      </c>
      <c r="I119" s="33">
        <v>36593.5728952772</v>
      </c>
      <c r="J119" s="26">
        <f>I119*F119</f>
        <v>4455267.5</v>
      </c>
      <c r="K119" s="33" t="s">
        <v>18</v>
      </c>
      <c r="L119" s="32" t="s">
        <v>19</v>
      </c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</row>
    <row r="120" s="20" customFormat="1" ht="22" customHeight="1" spans="1:37">
      <c r="A120" s="32" t="s">
        <v>21</v>
      </c>
      <c r="B120" s="32">
        <v>205</v>
      </c>
      <c r="C120" s="32">
        <v>18</v>
      </c>
      <c r="D120" s="32">
        <v>2</v>
      </c>
      <c r="E120" s="32" t="s">
        <v>20</v>
      </c>
      <c r="F120" s="32">
        <v>116.52</v>
      </c>
      <c r="G120" s="33" t="s">
        <v>17</v>
      </c>
      <c r="H120" s="32" t="s">
        <v>17</v>
      </c>
      <c r="I120" s="33">
        <v>35982.8201167182</v>
      </c>
      <c r="J120" s="26">
        <f>I120*F120</f>
        <v>4192718.2</v>
      </c>
      <c r="K120" s="33" t="s">
        <v>18</v>
      </c>
      <c r="L120" s="32" t="s">
        <v>19</v>
      </c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</row>
    <row r="121" s="20" customFormat="1" ht="22" customHeight="1" spans="1:37">
      <c r="A121" s="32" t="s">
        <v>21</v>
      </c>
      <c r="B121" s="32">
        <v>206</v>
      </c>
      <c r="C121" s="32">
        <v>18</v>
      </c>
      <c r="D121" s="32">
        <v>2</v>
      </c>
      <c r="E121" s="32" t="s">
        <v>16</v>
      </c>
      <c r="F121" s="32">
        <v>142.41</v>
      </c>
      <c r="G121" s="33" t="s">
        <v>17</v>
      </c>
      <c r="H121" s="32" t="s">
        <v>17</v>
      </c>
      <c r="I121" s="33">
        <v>36563.4442805983</v>
      </c>
      <c r="J121" s="26">
        <f>I121*F121</f>
        <v>5207000.1</v>
      </c>
      <c r="K121" s="33" t="s">
        <v>18</v>
      </c>
      <c r="L121" s="32" t="s">
        <v>19</v>
      </c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</row>
    <row r="122" s="20" customFormat="1" ht="22" customHeight="1" spans="1:37">
      <c r="A122" s="32" t="s">
        <v>21</v>
      </c>
      <c r="B122" s="32">
        <v>301</v>
      </c>
      <c r="C122" s="32">
        <v>18</v>
      </c>
      <c r="D122" s="32">
        <v>3</v>
      </c>
      <c r="E122" s="32" t="s">
        <v>16</v>
      </c>
      <c r="F122" s="32">
        <v>159.4</v>
      </c>
      <c r="G122" s="33" t="s">
        <v>17</v>
      </c>
      <c r="H122" s="32" t="s">
        <v>17</v>
      </c>
      <c r="I122" s="33">
        <v>41583.2810539523</v>
      </c>
      <c r="J122" s="26">
        <f>I122*F122</f>
        <v>6628375</v>
      </c>
      <c r="K122" s="33" t="s">
        <v>18</v>
      </c>
      <c r="L122" s="32" t="s">
        <v>19</v>
      </c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</row>
    <row r="123" s="20" customFormat="1" ht="22" customHeight="1" spans="1:37">
      <c r="A123" s="32" t="s">
        <v>21</v>
      </c>
      <c r="B123" s="32">
        <v>302</v>
      </c>
      <c r="C123" s="32">
        <v>18</v>
      </c>
      <c r="D123" s="32">
        <v>3</v>
      </c>
      <c r="E123" s="32" t="s">
        <v>20</v>
      </c>
      <c r="F123" s="32">
        <v>116.97</v>
      </c>
      <c r="G123" s="33" t="s">
        <v>17</v>
      </c>
      <c r="H123" s="32" t="s">
        <v>17</v>
      </c>
      <c r="I123" s="33">
        <v>33640</v>
      </c>
      <c r="J123" s="26">
        <f>I123*F123</f>
        <v>3934870.8</v>
      </c>
      <c r="K123" s="33" t="s">
        <v>18</v>
      </c>
      <c r="L123" s="32" t="s">
        <v>19</v>
      </c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</row>
    <row r="124" s="20" customFormat="1" ht="22" customHeight="1" spans="1:37">
      <c r="A124" s="32" t="s">
        <v>21</v>
      </c>
      <c r="B124" s="32">
        <v>303</v>
      </c>
      <c r="C124" s="32">
        <v>18</v>
      </c>
      <c r="D124" s="32">
        <v>3</v>
      </c>
      <c r="E124" s="32" t="s">
        <v>20</v>
      </c>
      <c r="F124" s="32">
        <v>121.65</v>
      </c>
      <c r="G124" s="33" t="s">
        <v>17</v>
      </c>
      <c r="H124" s="32" t="s">
        <v>17</v>
      </c>
      <c r="I124" s="33">
        <v>38908</v>
      </c>
      <c r="J124" s="26">
        <f>I124*F124</f>
        <v>4733158.2</v>
      </c>
      <c r="K124" s="33" t="s">
        <v>18</v>
      </c>
      <c r="L124" s="32" t="s">
        <v>19</v>
      </c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</row>
    <row r="125" s="20" customFormat="1" ht="22" customHeight="1" spans="1:37">
      <c r="A125" s="32" t="s">
        <v>21</v>
      </c>
      <c r="B125" s="32">
        <v>304</v>
      </c>
      <c r="C125" s="32">
        <v>18</v>
      </c>
      <c r="D125" s="32">
        <v>3</v>
      </c>
      <c r="E125" s="32" t="s">
        <v>20</v>
      </c>
      <c r="F125" s="32">
        <v>121.75</v>
      </c>
      <c r="G125" s="33" t="s">
        <v>17</v>
      </c>
      <c r="H125" s="32" t="s">
        <v>17</v>
      </c>
      <c r="I125" s="33">
        <v>36755.7905544148</v>
      </c>
      <c r="J125" s="26">
        <f>I125*F125</f>
        <v>4475017.5</v>
      </c>
      <c r="K125" s="33" t="s">
        <v>18</v>
      </c>
      <c r="L125" s="32" t="s">
        <v>19</v>
      </c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</row>
    <row r="126" s="20" customFormat="1" ht="22" customHeight="1" spans="1:37">
      <c r="A126" s="32" t="s">
        <v>21</v>
      </c>
      <c r="B126" s="32">
        <v>305</v>
      </c>
      <c r="C126" s="32">
        <v>18</v>
      </c>
      <c r="D126" s="32">
        <v>3</v>
      </c>
      <c r="E126" s="32" t="s">
        <v>20</v>
      </c>
      <c r="F126" s="32">
        <v>116.52</v>
      </c>
      <c r="G126" s="33" t="s">
        <v>17</v>
      </c>
      <c r="H126" s="32" t="s">
        <v>17</v>
      </c>
      <c r="I126" s="33">
        <v>36145.1613456917</v>
      </c>
      <c r="J126" s="26">
        <f>I126*F126</f>
        <v>4211634.2</v>
      </c>
      <c r="K126" s="33" t="s">
        <v>18</v>
      </c>
      <c r="L126" s="32" t="s">
        <v>19</v>
      </c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</row>
    <row r="127" s="20" customFormat="1" ht="22" customHeight="1" spans="1:37">
      <c r="A127" s="32" t="s">
        <v>21</v>
      </c>
      <c r="B127" s="32">
        <v>306</v>
      </c>
      <c r="C127" s="32">
        <v>18</v>
      </c>
      <c r="D127" s="32">
        <v>3</v>
      </c>
      <c r="E127" s="32" t="s">
        <v>16</v>
      </c>
      <c r="F127" s="32">
        <v>142.41</v>
      </c>
      <c r="G127" s="33" t="s">
        <v>17</v>
      </c>
      <c r="H127" s="32" t="s">
        <v>17</v>
      </c>
      <c r="I127" s="33">
        <v>36725.687100625</v>
      </c>
      <c r="J127" s="26">
        <f>I127*F127</f>
        <v>5230105.1</v>
      </c>
      <c r="K127" s="33" t="s">
        <v>18</v>
      </c>
      <c r="L127" s="32" t="s">
        <v>19</v>
      </c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</row>
    <row r="128" s="20" customFormat="1" ht="22" customHeight="1" spans="1:37">
      <c r="A128" s="32" t="s">
        <v>21</v>
      </c>
      <c r="B128" s="32">
        <v>401</v>
      </c>
      <c r="C128" s="32">
        <v>18</v>
      </c>
      <c r="D128" s="32">
        <v>4</v>
      </c>
      <c r="E128" s="32" t="s">
        <v>16</v>
      </c>
      <c r="F128" s="32">
        <v>159.4</v>
      </c>
      <c r="G128" s="33" t="s">
        <v>17</v>
      </c>
      <c r="H128" s="32" t="s">
        <v>17</v>
      </c>
      <c r="I128" s="33">
        <v>41745.5771643664</v>
      </c>
      <c r="J128" s="26">
        <f>I128*F128</f>
        <v>6654245</v>
      </c>
      <c r="K128" s="33" t="s">
        <v>18</v>
      </c>
      <c r="L128" s="32" t="s">
        <v>19</v>
      </c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</row>
    <row r="129" s="20" customFormat="1" ht="22" customHeight="1" spans="1:37">
      <c r="A129" s="32" t="s">
        <v>21</v>
      </c>
      <c r="B129" s="32">
        <v>402</v>
      </c>
      <c r="C129" s="32">
        <v>18</v>
      </c>
      <c r="D129" s="32">
        <v>4</v>
      </c>
      <c r="E129" s="32" t="s">
        <v>20</v>
      </c>
      <c r="F129" s="32">
        <v>116.97</v>
      </c>
      <c r="G129" s="33" t="s">
        <v>17</v>
      </c>
      <c r="H129" s="32" t="s">
        <v>17</v>
      </c>
      <c r="I129" s="33">
        <v>33650</v>
      </c>
      <c r="J129" s="26">
        <f>I129*F129</f>
        <v>3936040.5</v>
      </c>
      <c r="K129" s="33" t="s">
        <v>18</v>
      </c>
      <c r="L129" s="32" t="s">
        <v>19</v>
      </c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="20" customFormat="1" ht="22" customHeight="1" spans="1:37">
      <c r="A130" s="32" t="s">
        <v>21</v>
      </c>
      <c r="B130" s="32">
        <v>403</v>
      </c>
      <c r="C130" s="32">
        <v>18</v>
      </c>
      <c r="D130" s="32">
        <v>4</v>
      </c>
      <c r="E130" s="32" t="s">
        <v>20</v>
      </c>
      <c r="F130" s="32">
        <v>121.65</v>
      </c>
      <c r="G130" s="33" t="s">
        <v>17</v>
      </c>
      <c r="H130" s="32" t="s">
        <v>17</v>
      </c>
      <c r="I130" s="33">
        <v>38918</v>
      </c>
      <c r="J130" s="26">
        <f>I130*F130</f>
        <v>4734374.7</v>
      </c>
      <c r="K130" s="33" t="s">
        <v>18</v>
      </c>
      <c r="L130" s="32" t="s">
        <v>19</v>
      </c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</row>
    <row r="131" s="20" customFormat="1" ht="22" customHeight="1" spans="1:37">
      <c r="A131" s="32" t="s">
        <v>21</v>
      </c>
      <c r="B131" s="32">
        <v>404</v>
      </c>
      <c r="C131" s="32">
        <v>18</v>
      </c>
      <c r="D131" s="32">
        <v>4</v>
      </c>
      <c r="E131" s="32" t="s">
        <v>20</v>
      </c>
      <c r="F131" s="32">
        <v>121.75</v>
      </c>
      <c r="G131" s="33" t="s">
        <v>17</v>
      </c>
      <c r="H131" s="32" t="s">
        <v>17</v>
      </c>
      <c r="I131" s="33">
        <v>36918.0082135524</v>
      </c>
      <c r="J131" s="26">
        <f>I131*F131</f>
        <v>4494767.5</v>
      </c>
      <c r="K131" s="33" t="s">
        <v>18</v>
      </c>
      <c r="L131" s="32" t="s">
        <v>19</v>
      </c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</row>
    <row r="132" s="20" customFormat="1" ht="22" customHeight="1" spans="1:37">
      <c r="A132" s="32" t="s">
        <v>21</v>
      </c>
      <c r="B132" s="32">
        <v>405</v>
      </c>
      <c r="C132" s="32">
        <v>18</v>
      </c>
      <c r="D132" s="32">
        <v>4</v>
      </c>
      <c r="E132" s="32" t="s">
        <v>20</v>
      </c>
      <c r="F132" s="32">
        <v>116.52</v>
      </c>
      <c r="G132" s="33" t="s">
        <v>17</v>
      </c>
      <c r="H132" s="32" t="s">
        <v>17</v>
      </c>
      <c r="I132" s="33">
        <v>36307.5025746653</v>
      </c>
      <c r="J132" s="26">
        <f>I132*F132</f>
        <v>4230550.2</v>
      </c>
      <c r="K132" s="33" t="s">
        <v>18</v>
      </c>
      <c r="L132" s="32" t="s">
        <v>19</v>
      </c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</row>
    <row r="133" s="20" customFormat="1" ht="22" customHeight="1" spans="1:37">
      <c r="A133" s="32" t="s">
        <v>21</v>
      </c>
      <c r="B133" s="32">
        <v>406</v>
      </c>
      <c r="C133" s="32">
        <v>18</v>
      </c>
      <c r="D133" s="32">
        <v>4</v>
      </c>
      <c r="E133" s="32" t="s">
        <v>16</v>
      </c>
      <c r="F133" s="32">
        <v>142.41</v>
      </c>
      <c r="G133" s="33" t="s">
        <v>17</v>
      </c>
      <c r="H133" s="32" t="s">
        <v>17</v>
      </c>
      <c r="I133" s="33">
        <v>36887.9369426304</v>
      </c>
      <c r="J133" s="26">
        <f>I133*F133</f>
        <v>5253211.1</v>
      </c>
      <c r="K133" s="33" t="s">
        <v>18</v>
      </c>
      <c r="L133" s="32" t="s">
        <v>19</v>
      </c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</row>
    <row r="134" s="20" customFormat="1" ht="22" customHeight="1" spans="1:37">
      <c r="A134" s="32" t="s">
        <v>21</v>
      </c>
      <c r="B134" s="32">
        <v>501</v>
      </c>
      <c r="C134" s="32">
        <v>18</v>
      </c>
      <c r="D134" s="32">
        <v>5</v>
      </c>
      <c r="E134" s="32" t="s">
        <v>16</v>
      </c>
      <c r="F134" s="32">
        <v>159.4</v>
      </c>
      <c r="G134" s="33" t="s">
        <v>17</v>
      </c>
      <c r="H134" s="32" t="s">
        <v>17</v>
      </c>
      <c r="I134" s="33">
        <v>41907.8732747804</v>
      </c>
      <c r="J134" s="26">
        <f t="shared" ref="J134:J197" si="3">I134*F134</f>
        <v>6680115</v>
      </c>
      <c r="K134" s="33" t="s">
        <v>18</v>
      </c>
      <c r="L134" s="32" t="s">
        <v>19</v>
      </c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</row>
    <row r="135" s="20" customFormat="1" ht="22" customHeight="1" spans="1:37">
      <c r="A135" s="32" t="s">
        <v>21</v>
      </c>
      <c r="B135" s="32">
        <v>502</v>
      </c>
      <c r="C135" s="32">
        <v>18</v>
      </c>
      <c r="D135" s="32">
        <v>5</v>
      </c>
      <c r="E135" s="32" t="s">
        <v>20</v>
      </c>
      <c r="F135" s="32">
        <v>116.97</v>
      </c>
      <c r="G135" s="33" t="s">
        <v>17</v>
      </c>
      <c r="H135" s="32" t="s">
        <v>17</v>
      </c>
      <c r="I135" s="33">
        <v>33660</v>
      </c>
      <c r="J135" s="26">
        <f>I135*F135</f>
        <v>3937210.2</v>
      </c>
      <c r="K135" s="33" t="s">
        <v>18</v>
      </c>
      <c r="L135" s="32" t="s">
        <v>19</v>
      </c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</row>
    <row r="136" s="20" customFormat="1" ht="22" customHeight="1" spans="1:37">
      <c r="A136" s="32" t="s">
        <v>21</v>
      </c>
      <c r="B136" s="32">
        <v>503</v>
      </c>
      <c r="C136" s="32">
        <v>18</v>
      </c>
      <c r="D136" s="32">
        <v>5</v>
      </c>
      <c r="E136" s="32" t="s">
        <v>20</v>
      </c>
      <c r="F136" s="32">
        <v>121.65</v>
      </c>
      <c r="G136" s="33" t="s">
        <v>17</v>
      </c>
      <c r="H136" s="32" t="s">
        <v>17</v>
      </c>
      <c r="I136" s="33">
        <v>38928</v>
      </c>
      <c r="J136" s="26">
        <f>I136*F136</f>
        <v>4735591.2</v>
      </c>
      <c r="K136" s="33" t="s">
        <v>18</v>
      </c>
      <c r="L136" s="32" t="s">
        <v>19</v>
      </c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</row>
    <row r="137" s="20" customFormat="1" ht="22" customHeight="1" spans="1:37">
      <c r="A137" s="32" t="s">
        <v>21</v>
      </c>
      <c r="B137" s="32">
        <v>504</v>
      </c>
      <c r="C137" s="32">
        <v>18</v>
      </c>
      <c r="D137" s="32">
        <v>5</v>
      </c>
      <c r="E137" s="32" t="s">
        <v>20</v>
      </c>
      <c r="F137" s="32">
        <v>121.75</v>
      </c>
      <c r="G137" s="33" t="s">
        <v>17</v>
      </c>
      <c r="H137" s="32" t="s">
        <v>17</v>
      </c>
      <c r="I137" s="33">
        <v>36928.0082135524</v>
      </c>
      <c r="J137" s="26">
        <f>I137*F137</f>
        <v>4495985</v>
      </c>
      <c r="K137" s="33" t="s">
        <v>18</v>
      </c>
      <c r="L137" s="32" t="s">
        <v>19</v>
      </c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</row>
    <row r="138" s="20" customFormat="1" ht="22" customHeight="1" spans="1:37">
      <c r="A138" s="32" t="s">
        <v>21</v>
      </c>
      <c r="B138" s="32">
        <v>505</v>
      </c>
      <c r="C138" s="32">
        <v>18</v>
      </c>
      <c r="D138" s="32">
        <v>5</v>
      </c>
      <c r="E138" s="32" t="s">
        <v>20</v>
      </c>
      <c r="F138" s="32">
        <v>116.52</v>
      </c>
      <c r="G138" s="33" t="s">
        <v>17</v>
      </c>
      <c r="H138" s="32" t="s">
        <v>17</v>
      </c>
      <c r="I138" s="33">
        <v>36317.5025746653</v>
      </c>
      <c r="J138" s="26">
        <f>I138*F138</f>
        <v>4231715.4</v>
      </c>
      <c r="K138" s="33" t="s">
        <v>18</v>
      </c>
      <c r="L138" s="32" t="s">
        <v>19</v>
      </c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</row>
    <row r="139" s="20" customFormat="1" ht="22" customHeight="1" spans="1:37">
      <c r="A139" s="32" t="s">
        <v>21</v>
      </c>
      <c r="B139" s="32">
        <v>506</v>
      </c>
      <c r="C139" s="32">
        <v>18</v>
      </c>
      <c r="D139" s="32">
        <v>5</v>
      </c>
      <c r="E139" s="32" t="s">
        <v>16</v>
      </c>
      <c r="F139" s="32">
        <v>142.41</v>
      </c>
      <c r="G139" s="33" t="s">
        <v>17</v>
      </c>
      <c r="H139" s="32" t="s">
        <v>17</v>
      </c>
      <c r="I139" s="33">
        <v>36897.9369426304</v>
      </c>
      <c r="J139" s="26">
        <f>I139*F139</f>
        <v>5254635.2</v>
      </c>
      <c r="K139" s="33" t="s">
        <v>18</v>
      </c>
      <c r="L139" s="32" t="s">
        <v>19</v>
      </c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</row>
    <row r="140" s="20" customFormat="1" ht="22" customHeight="1" spans="1:37">
      <c r="A140" s="32" t="s">
        <v>21</v>
      </c>
      <c r="B140" s="32">
        <v>601</v>
      </c>
      <c r="C140" s="32">
        <v>18</v>
      </c>
      <c r="D140" s="32">
        <v>6</v>
      </c>
      <c r="E140" s="32" t="s">
        <v>16</v>
      </c>
      <c r="F140" s="32">
        <v>159.4</v>
      </c>
      <c r="G140" s="33" t="s">
        <v>17</v>
      </c>
      <c r="H140" s="32" t="s">
        <v>17</v>
      </c>
      <c r="I140" s="33">
        <v>42232.4592220828</v>
      </c>
      <c r="J140" s="26">
        <f>I140*F140</f>
        <v>6731854</v>
      </c>
      <c r="K140" s="33" t="s">
        <v>18</v>
      </c>
      <c r="L140" s="32" t="s">
        <v>19</v>
      </c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</row>
    <row r="141" s="20" customFormat="1" ht="22" customHeight="1" spans="1:37">
      <c r="A141" s="32" t="s">
        <v>21</v>
      </c>
      <c r="B141" s="32">
        <v>602</v>
      </c>
      <c r="C141" s="32">
        <v>18</v>
      </c>
      <c r="D141" s="32">
        <v>6</v>
      </c>
      <c r="E141" s="32" t="s">
        <v>20</v>
      </c>
      <c r="F141" s="32">
        <v>116.97</v>
      </c>
      <c r="G141" s="33" t="s">
        <v>17</v>
      </c>
      <c r="H141" s="32" t="s">
        <v>17</v>
      </c>
      <c r="I141" s="33">
        <v>33670</v>
      </c>
      <c r="J141" s="26">
        <f>I141*F141</f>
        <v>3938379.9</v>
      </c>
      <c r="K141" s="33" t="s">
        <v>18</v>
      </c>
      <c r="L141" s="32" t="s">
        <v>19</v>
      </c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</row>
    <row r="142" s="20" customFormat="1" ht="22" customHeight="1" spans="1:37">
      <c r="A142" s="32" t="s">
        <v>21</v>
      </c>
      <c r="B142" s="32">
        <v>603</v>
      </c>
      <c r="C142" s="32">
        <v>18</v>
      </c>
      <c r="D142" s="32">
        <v>6</v>
      </c>
      <c r="E142" s="32" t="s">
        <v>20</v>
      </c>
      <c r="F142" s="32">
        <v>121.65</v>
      </c>
      <c r="G142" s="33" t="s">
        <v>17</v>
      </c>
      <c r="H142" s="32" t="s">
        <v>17</v>
      </c>
      <c r="I142" s="33">
        <v>38938</v>
      </c>
      <c r="J142" s="26">
        <f>I142*F142</f>
        <v>4736807.7</v>
      </c>
      <c r="K142" s="33" t="s">
        <v>18</v>
      </c>
      <c r="L142" s="32" t="s">
        <v>19</v>
      </c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</row>
    <row r="143" s="20" customFormat="1" ht="22" customHeight="1" spans="1:37">
      <c r="A143" s="32" t="s">
        <v>21</v>
      </c>
      <c r="B143" s="32">
        <v>604</v>
      </c>
      <c r="C143" s="32">
        <v>18</v>
      </c>
      <c r="D143" s="32">
        <v>6</v>
      </c>
      <c r="E143" s="32" t="s">
        <v>20</v>
      </c>
      <c r="F143" s="32">
        <v>121.75</v>
      </c>
      <c r="G143" s="33" t="s">
        <v>17</v>
      </c>
      <c r="H143" s="32" t="s">
        <v>17</v>
      </c>
      <c r="I143" s="33">
        <v>36938.0082135524</v>
      </c>
      <c r="J143" s="26">
        <f>I143*F143</f>
        <v>4497202.5</v>
      </c>
      <c r="K143" s="33" t="s">
        <v>18</v>
      </c>
      <c r="L143" s="32" t="s">
        <v>19</v>
      </c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</row>
    <row r="144" s="20" customFormat="1" ht="22" customHeight="1" spans="1:37">
      <c r="A144" s="32" t="s">
        <v>21</v>
      </c>
      <c r="B144" s="32">
        <v>605</v>
      </c>
      <c r="C144" s="32">
        <v>18</v>
      </c>
      <c r="D144" s="32">
        <v>6</v>
      </c>
      <c r="E144" s="32" t="s">
        <v>20</v>
      </c>
      <c r="F144" s="32">
        <v>116.52</v>
      </c>
      <c r="G144" s="33" t="s">
        <v>17</v>
      </c>
      <c r="H144" s="32" t="s">
        <v>17</v>
      </c>
      <c r="I144" s="33">
        <v>36327.5025746653</v>
      </c>
      <c r="J144" s="26">
        <f>I144*F144</f>
        <v>4232880.6</v>
      </c>
      <c r="K144" s="33" t="s">
        <v>18</v>
      </c>
      <c r="L144" s="32" t="s">
        <v>19</v>
      </c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</row>
    <row r="145" s="20" customFormat="1" ht="22" customHeight="1" spans="1:37">
      <c r="A145" s="32" t="s">
        <v>21</v>
      </c>
      <c r="B145" s="32">
        <v>606</v>
      </c>
      <c r="C145" s="32">
        <v>18</v>
      </c>
      <c r="D145" s="32">
        <v>6</v>
      </c>
      <c r="E145" s="32" t="s">
        <v>16</v>
      </c>
      <c r="F145" s="32">
        <v>142.41</v>
      </c>
      <c r="G145" s="33" t="s">
        <v>17</v>
      </c>
      <c r="H145" s="32" t="s">
        <v>17</v>
      </c>
      <c r="I145" s="33">
        <v>36907.9369426304</v>
      </c>
      <c r="J145" s="26">
        <f>I145*F145</f>
        <v>5256059.3</v>
      </c>
      <c r="K145" s="33" t="s">
        <v>18</v>
      </c>
      <c r="L145" s="32" t="s">
        <v>19</v>
      </c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</row>
    <row r="146" s="20" customFormat="1" ht="22" customHeight="1" spans="1:37">
      <c r="A146" s="32" t="s">
        <v>21</v>
      </c>
      <c r="B146" s="32">
        <v>701</v>
      </c>
      <c r="C146" s="32">
        <v>18</v>
      </c>
      <c r="D146" s="32">
        <v>7</v>
      </c>
      <c r="E146" s="32" t="s">
        <v>16</v>
      </c>
      <c r="F146" s="32">
        <v>159.4</v>
      </c>
      <c r="G146" s="33" t="s">
        <v>17</v>
      </c>
      <c r="H146" s="32" t="s">
        <v>17</v>
      </c>
      <c r="I146" s="33">
        <v>42394.7553324969</v>
      </c>
      <c r="J146" s="26">
        <f>I146*F146</f>
        <v>6757724</v>
      </c>
      <c r="K146" s="33" t="s">
        <v>18</v>
      </c>
      <c r="L146" s="32" t="s">
        <v>19</v>
      </c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</row>
    <row r="147" s="20" customFormat="1" ht="22" customHeight="1" spans="1:37">
      <c r="A147" s="32" t="s">
        <v>21</v>
      </c>
      <c r="B147" s="32">
        <v>702</v>
      </c>
      <c r="C147" s="32">
        <v>18</v>
      </c>
      <c r="D147" s="32">
        <v>7</v>
      </c>
      <c r="E147" s="32" t="s">
        <v>20</v>
      </c>
      <c r="F147" s="32">
        <v>116.97</v>
      </c>
      <c r="G147" s="33" t="s">
        <v>17</v>
      </c>
      <c r="H147" s="32" t="s">
        <v>17</v>
      </c>
      <c r="I147" s="33">
        <v>33680</v>
      </c>
      <c r="J147" s="26">
        <f>I147*F147</f>
        <v>3939549.6</v>
      </c>
      <c r="K147" s="33" t="s">
        <v>18</v>
      </c>
      <c r="L147" s="32" t="s">
        <v>19</v>
      </c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</row>
    <row r="148" s="20" customFormat="1" ht="22" customHeight="1" spans="1:37">
      <c r="A148" s="32" t="s">
        <v>21</v>
      </c>
      <c r="B148" s="32">
        <v>703</v>
      </c>
      <c r="C148" s="32">
        <v>18</v>
      </c>
      <c r="D148" s="32">
        <v>7</v>
      </c>
      <c r="E148" s="32" t="s">
        <v>20</v>
      </c>
      <c r="F148" s="32">
        <v>121.65</v>
      </c>
      <c r="G148" s="33" t="s">
        <v>17</v>
      </c>
      <c r="H148" s="32" t="s">
        <v>17</v>
      </c>
      <c r="I148" s="33">
        <v>38948</v>
      </c>
      <c r="J148" s="26">
        <f>I148*F148</f>
        <v>4738024.2</v>
      </c>
      <c r="K148" s="33" t="s">
        <v>18</v>
      </c>
      <c r="L148" s="32" t="s">
        <v>19</v>
      </c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</row>
    <row r="149" s="20" customFormat="1" ht="22" customHeight="1" spans="1:37">
      <c r="A149" s="32" t="s">
        <v>21</v>
      </c>
      <c r="B149" s="32">
        <v>704</v>
      </c>
      <c r="C149" s="32">
        <v>18</v>
      </c>
      <c r="D149" s="32">
        <v>7</v>
      </c>
      <c r="E149" s="32" t="s">
        <v>20</v>
      </c>
      <c r="F149" s="32">
        <v>121.75</v>
      </c>
      <c r="G149" s="33" t="s">
        <v>17</v>
      </c>
      <c r="H149" s="32" t="s">
        <v>17</v>
      </c>
      <c r="I149" s="33">
        <v>36948.0082135524</v>
      </c>
      <c r="J149" s="26">
        <f>I149*F149</f>
        <v>4498420</v>
      </c>
      <c r="K149" s="33" t="s">
        <v>18</v>
      </c>
      <c r="L149" s="32" t="s">
        <v>19</v>
      </c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="20" customFormat="1" ht="22" customHeight="1" spans="1:37">
      <c r="A150" s="32" t="s">
        <v>21</v>
      </c>
      <c r="B150" s="32">
        <v>705</v>
      </c>
      <c r="C150" s="32">
        <v>18</v>
      </c>
      <c r="D150" s="32">
        <v>7</v>
      </c>
      <c r="E150" s="32" t="s">
        <v>20</v>
      </c>
      <c r="F150" s="32">
        <v>116.52</v>
      </c>
      <c r="G150" s="33" t="s">
        <v>17</v>
      </c>
      <c r="H150" s="32" t="s">
        <v>17</v>
      </c>
      <c r="I150" s="33">
        <v>36337.5025746653</v>
      </c>
      <c r="J150" s="26">
        <f>I150*F150</f>
        <v>4234045.8</v>
      </c>
      <c r="K150" s="33" t="s">
        <v>18</v>
      </c>
      <c r="L150" s="32" t="s">
        <v>19</v>
      </c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</row>
    <row r="151" s="20" customFormat="1" ht="22" customHeight="1" spans="1:37">
      <c r="A151" s="32" t="s">
        <v>21</v>
      </c>
      <c r="B151" s="32">
        <v>706</v>
      </c>
      <c r="C151" s="32">
        <v>18</v>
      </c>
      <c r="D151" s="32">
        <v>7</v>
      </c>
      <c r="E151" s="32" t="s">
        <v>16</v>
      </c>
      <c r="F151" s="32">
        <v>142.41</v>
      </c>
      <c r="G151" s="33" t="s">
        <v>17</v>
      </c>
      <c r="H151" s="32" t="s">
        <v>17</v>
      </c>
      <c r="I151" s="33">
        <v>36917.9369426304</v>
      </c>
      <c r="J151" s="26">
        <f>I151*F151</f>
        <v>5257483.4</v>
      </c>
      <c r="K151" s="33" t="s">
        <v>18</v>
      </c>
      <c r="L151" s="32" t="s">
        <v>19</v>
      </c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</row>
    <row r="152" s="20" customFormat="1" ht="22" customHeight="1" spans="1:37">
      <c r="A152" s="32" t="s">
        <v>21</v>
      </c>
      <c r="B152" s="32">
        <v>801</v>
      </c>
      <c r="C152" s="32">
        <v>18</v>
      </c>
      <c r="D152" s="32">
        <v>8</v>
      </c>
      <c r="E152" s="32" t="s">
        <v>16</v>
      </c>
      <c r="F152" s="32">
        <v>159.4</v>
      </c>
      <c r="G152" s="33" t="s">
        <v>17</v>
      </c>
      <c r="H152" s="32" t="s">
        <v>17</v>
      </c>
      <c r="I152" s="33">
        <v>42557.0514429109</v>
      </c>
      <c r="J152" s="26">
        <f>I152*F152</f>
        <v>6783594</v>
      </c>
      <c r="K152" s="33" t="s">
        <v>18</v>
      </c>
      <c r="L152" s="32" t="s">
        <v>19</v>
      </c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</row>
    <row r="153" s="20" customFormat="1" ht="22" customHeight="1" spans="1:37">
      <c r="A153" s="32" t="s">
        <v>21</v>
      </c>
      <c r="B153" s="32">
        <v>802</v>
      </c>
      <c r="C153" s="32">
        <v>18</v>
      </c>
      <c r="D153" s="32">
        <v>8</v>
      </c>
      <c r="E153" s="32" t="s">
        <v>20</v>
      </c>
      <c r="F153" s="32">
        <v>116.97</v>
      </c>
      <c r="G153" s="33" t="s">
        <v>17</v>
      </c>
      <c r="H153" s="32" t="s">
        <v>17</v>
      </c>
      <c r="I153" s="33">
        <v>33690</v>
      </c>
      <c r="J153" s="26">
        <f>I153*F153</f>
        <v>3940719.3</v>
      </c>
      <c r="K153" s="33" t="s">
        <v>18</v>
      </c>
      <c r="L153" s="32" t="s">
        <v>19</v>
      </c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</row>
    <row r="154" s="20" customFormat="1" ht="22" customHeight="1" spans="1:37">
      <c r="A154" s="32" t="s">
        <v>21</v>
      </c>
      <c r="B154" s="32">
        <v>803</v>
      </c>
      <c r="C154" s="32">
        <v>18</v>
      </c>
      <c r="D154" s="32">
        <v>8</v>
      </c>
      <c r="E154" s="32" t="s">
        <v>20</v>
      </c>
      <c r="F154" s="32">
        <v>121.65</v>
      </c>
      <c r="G154" s="33" t="s">
        <v>17</v>
      </c>
      <c r="H154" s="32" t="s">
        <v>17</v>
      </c>
      <c r="I154" s="33">
        <v>38958</v>
      </c>
      <c r="J154" s="26">
        <f>I154*F154</f>
        <v>4739240.7</v>
      </c>
      <c r="K154" s="33" t="s">
        <v>18</v>
      </c>
      <c r="L154" s="32" t="s">
        <v>19</v>
      </c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</row>
    <row r="155" s="20" customFormat="1" ht="22" customHeight="1" spans="1:37">
      <c r="A155" s="32" t="s">
        <v>21</v>
      </c>
      <c r="B155" s="32">
        <v>804</v>
      </c>
      <c r="C155" s="32">
        <v>18</v>
      </c>
      <c r="D155" s="32">
        <v>8</v>
      </c>
      <c r="E155" s="32" t="s">
        <v>20</v>
      </c>
      <c r="F155" s="32">
        <v>121.75</v>
      </c>
      <c r="G155" s="33" t="s">
        <v>17</v>
      </c>
      <c r="H155" s="32" t="s">
        <v>17</v>
      </c>
      <c r="I155" s="33">
        <v>36958.0082135524</v>
      </c>
      <c r="J155" s="26">
        <f>I155*F155</f>
        <v>4499637.5</v>
      </c>
      <c r="K155" s="33" t="s">
        <v>18</v>
      </c>
      <c r="L155" s="32" t="s">
        <v>19</v>
      </c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</row>
    <row r="156" s="20" customFormat="1" ht="22" customHeight="1" spans="1:37">
      <c r="A156" s="32" t="s">
        <v>21</v>
      </c>
      <c r="B156" s="32">
        <v>805</v>
      </c>
      <c r="C156" s="32">
        <v>18</v>
      </c>
      <c r="D156" s="32">
        <v>8</v>
      </c>
      <c r="E156" s="32" t="s">
        <v>20</v>
      </c>
      <c r="F156" s="32">
        <v>116.52</v>
      </c>
      <c r="G156" s="33" t="s">
        <v>17</v>
      </c>
      <c r="H156" s="32" t="s">
        <v>17</v>
      </c>
      <c r="I156" s="33">
        <v>36347.5025746653</v>
      </c>
      <c r="J156" s="26">
        <f>I156*F156</f>
        <v>4235211</v>
      </c>
      <c r="K156" s="33" t="s">
        <v>18</v>
      </c>
      <c r="L156" s="32" t="s">
        <v>19</v>
      </c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</row>
    <row r="157" s="20" customFormat="1" ht="22" customHeight="1" spans="1:37">
      <c r="A157" s="32" t="s">
        <v>21</v>
      </c>
      <c r="B157" s="32">
        <v>806</v>
      </c>
      <c r="C157" s="32">
        <v>18</v>
      </c>
      <c r="D157" s="32">
        <v>8</v>
      </c>
      <c r="E157" s="32" t="s">
        <v>16</v>
      </c>
      <c r="F157" s="32">
        <v>142.41</v>
      </c>
      <c r="G157" s="33" t="s">
        <v>17</v>
      </c>
      <c r="H157" s="32" t="s">
        <v>17</v>
      </c>
      <c r="I157" s="33">
        <v>36927.9369426304</v>
      </c>
      <c r="J157" s="26">
        <f>I157*F157</f>
        <v>5258907.5</v>
      </c>
      <c r="K157" s="33" t="s">
        <v>18</v>
      </c>
      <c r="L157" s="32" t="s">
        <v>19</v>
      </c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</row>
    <row r="158" s="20" customFormat="1" ht="22" customHeight="1" spans="1:37">
      <c r="A158" s="32" t="s">
        <v>21</v>
      </c>
      <c r="B158" s="32">
        <v>901</v>
      </c>
      <c r="C158" s="32">
        <v>18</v>
      </c>
      <c r="D158" s="32">
        <v>9</v>
      </c>
      <c r="E158" s="32" t="s">
        <v>16</v>
      </c>
      <c r="F158" s="32">
        <v>159.4</v>
      </c>
      <c r="G158" s="33" t="s">
        <v>17</v>
      </c>
      <c r="H158" s="32" t="s">
        <v>17</v>
      </c>
      <c r="I158" s="33">
        <v>42567.0514429109</v>
      </c>
      <c r="J158" s="26">
        <f>I158*F158</f>
        <v>6785188</v>
      </c>
      <c r="K158" s="33" t="s">
        <v>18</v>
      </c>
      <c r="L158" s="32" t="s">
        <v>19</v>
      </c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</row>
    <row r="159" s="20" customFormat="1" ht="22" customHeight="1" spans="1:37">
      <c r="A159" s="32" t="s">
        <v>21</v>
      </c>
      <c r="B159" s="32">
        <v>902</v>
      </c>
      <c r="C159" s="32">
        <v>18</v>
      </c>
      <c r="D159" s="32">
        <v>9</v>
      </c>
      <c r="E159" s="32" t="s">
        <v>20</v>
      </c>
      <c r="F159" s="32">
        <v>116.97</v>
      </c>
      <c r="G159" s="33" t="s">
        <v>17</v>
      </c>
      <c r="H159" s="32" t="s">
        <v>17</v>
      </c>
      <c r="I159" s="33">
        <v>33700</v>
      </c>
      <c r="J159" s="26">
        <f>I159*F159</f>
        <v>3941889</v>
      </c>
      <c r="K159" s="33" t="s">
        <v>18</v>
      </c>
      <c r="L159" s="32" t="s">
        <v>19</v>
      </c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</row>
    <row r="160" s="20" customFormat="1" ht="22" customHeight="1" spans="1:37">
      <c r="A160" s="32" t="s">
        <v>21</v>
      </c>
      <c r="B160" s="32">
        <v>903</v>
      </c>
      <c r="C160" s="32">
        <v>18</v>
      </c>
      <c r="D160" s="32">
        <v>9</v>
      </c>
      <c r="E160" s="32" t="s">
        <v>20</v>
      </c>
      <c r="F160" s="32">
        <v>121.65</v>
      </c>
      <c r="G160" s="33" t="s">
        <v>17</v>
      </c>
      <c r="H160" s="32" t="s">
        <v>17</v>
      </c>
      <c r="I160" s="33">
        <v>38968</v>
      </c>
      <c r="J160" s="26">
        <f>I160*F160</f>
        <v>4740457.2</v>
      </c>
      <c r="K160" s="33" t="s">
        <v>18</v>
      </c>
      <c r="L160" s="32" t="s">
        <v>19</v>
      </c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</row>
    <row r="161" s="20" customFormat="1" ht="22" customHeight="1" spans="1:37">
      <c r="A161" s="32" t="s">
        <v>21</v>
      </c>
      <c r="B161" s="32">
        <v>904</v>
      </c>
      <c r="C161" s="32">
        <v>18</v>
      </c>
      <c r="D161" s="32">
        <v>9</v>
      </c>
      <c r="E161" s="32" t="s">
        <v>20</v>
      </c>
      <c r="F161" s="32">
        <v>121.75</v>
      </c>
      <c r="G161" s="33" t="s">
        <v>17</v>
      </c>
      <c r="H161" s="32" t="s">
        <v>17</v>
      </c>
      <c r="I161" s="33">
        <v>36968.0082135524</v>
      </c>
      <c r="J161" s="26">
        <f>I161*F161</f>
        <v>4500855</v>
      </c>
      <c r="K161" s="33" t="s">
        <v>18</v>
      </c>
      <c r="L161" s="32" t="s">
        <v>19</v>
      </c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</row>
    <row r="162" s="20" customFormat="1" ht="22" customHeight="1" spans="1:37">
      <c r="A162" s="32" t="s">
        <v>21</v>
      </c>
      <c r="B162" s="32">
        <v>905</v>
      </c>
      <c r="C162" s="32">
        <v>18</v>
      </c>
      <c r="D162" s="32">
        <v>9</v>
      </c>
      <c r="E162" s="32" t="s">
        <v>20</v>
      </c>
      <c r="F162" s="32">
        <v>116.52</v>
      </c>
      <c r="G162" s="33" t="s">
        <v>17</v>
      </c>
      <c r="H162" s="32" t="s">
        <v>17</v>
      </c>
      <c r="I162" s="33">
        <v>36357.5025746653</v>
      </c>
      <c r="J162" s="26">
        <f>I162*F162</f>
        <v>4236376.2</v>
      </c>
      <c r="K162" s="33" t="s">
        <v>18</v>
      </c>
      <c r="L162" s="32" t="s">
        <v>19</v>
      </c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</row>
    <row r="163" s="20" customFormat="1" ht="22" customHeight="1" spans="1:37">
      <c r="A163" s="32" t="s">
        <v>21</v>
      </c>
      <c r="B163" s="32">
        <v>906</v>
      </c>
      <c r="C163" s="32">
        <v>18</v>
      </c>
      <c r="D163" s="32">
        <v>9</v>
      </c>
      <c r="E163" s="32" t="s">
        <v>16</v>
      </c>
      <c r="F163" s="32">
        <v>142.41</v>
      </c>
      <c r="G163" s="33" t="s">
        <v>17</v>
      </c>
      <c r="H163" s="32" t="s">
        <v>17</v>
      </c>
      <c r="I163" s="33">
        <v>36937.9369426304</v>
      </c>
      <c r="J163" s="26">
        <f>I163*F163</f>
        <v>5260331.6</v>
      </c>
      <c r="K163" s="33" t="s">
        <v>18</v>
      </c>
      <c r="L163" s="32" t="s">
        <v>19</v>
      </c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</row>
    <row r="164" s="20" customFormat="1" ht="22" customHeight="1" spans="1:37">
      <c r="A164" s="32" t="s">
        <v>21</v>
      </c>
      <c r="B164" s="32">
        <v>1001</v>
      </c>
      <c r="C164" s="32">
        <v>18</v>
      </c>
      <c r="D164" s="32">
        <v>10</v>
      </c>
      <c r="E164" s="32" t="s">
        <v>16</v>
      </c>
      <c r="F164" s="32">
        <v>159.4</v>
      </c>
      <c r="G164" s="33" t="s">
        <v>17</v>
      </c>
      <c r="H164" s="32" t="s">
        <v>17</v>
      </c>
      <c r="I164" s="33">
        <v>42577.0514429109</v>
      </c>
      <c r="J164" s="26">
        <f>I164*F164</f>
        <v>6786782</v>
      </c>
      <c r="K164" s="33" t="s">
        <v>18</v>
      </c>
      <c r="L164" s="32" t="s">
        <v>19</v>
      </c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</row>
    <row r="165" s="20" customFormat="1" ht="22" customHeight="1" spans="1:37">
      <c r="A165" s="32" t="s">
        <v>21</v>
      </c>
      <c r="B165" s="32">
        <v>1002</v>
      </c>
      <c r="C165" s="32">
        <v>18</v>
      </c>
      <c r="D165" s="32">
        <v>10</v>
      </c>
      <c r="E165" s="32" t="s">
        <v>20</v>
      </c>
      <c r="F165" s="32">
        <v>116.97</v>
      </c>
      <c r="G165" s="33" t="s">
        <v>17</v>
      </c>
      <c r="H165" s="32" t="s">
        <v>17</v>
      </c>
      <c r="I165" s="33">
        <v>33710</v>
      </c>
      <c r="J165" s="26">
        <f>I165*F165</f>
        <v>3943058.7</v>
      </c>
      <c r="K165" s="33" t="s">
        <v>18</v>
      </c>
      <c r="L165" s="32" t="s">
        <v>19</v>
      </c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</row>
    <row r="166" s="20" customFormat="1" ht="22" customHeight="1" spans="1:37">
      <c r="A166" s="32" t="s">
        <v>21</v>
      </c>
      <c r="B166" s="32">
        <v>1003</v>
      </c>
      <c r="C166" s="32">
        <v>18</v>
      </c>
      <c r="D166" s="32">
        <v>10</v>
      </c>
      <c r="E166" s="32" t="s">
        <v>20</v>
      </c>
      <c r="F166" s="32">
        <v>121.65</v>
      </c>
      <c r="G166" s="33" t="s">
        <v>17</v>
      </c>
      <c r="H166" s="32" t="s">
        <v>17</v>
      </c>
      <c r="I166" s="33">
        <v>38978</v>
      </c>
      <c r="J166" s="26">
        <f>I166*F166</f>
        <v>4741673.7</v>
      </c>
      <c r="K166" s="33" t="s">
        <v>18</v>
      </c>
      <c r="L166" s="32" t="s">
        <v>19</v>
      </c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</row>
    <row r="167" s="20" customFormat="1" ht="22" customHeight="1" spans="1:37">
      <c r="A167" s="32" t="s">
        <v>21</v>
      </c>
      <c r="B167" s="32">
        <v>1004</v>
      </c>
      <c r="C167" s="32">
        <v>18</v>
      </c>
      <c r="D167" s="32">
        <v>10</v>
      </c>
      <c r="E167" s="32" t="s">
        <v>20</v>
      </c>
      <c r="F167" s="32">
        <v>121.75</v>
      </c>
      <c r="G167" s="33" t="s">
        <v>17</v>
      </c>
      <c r="H167" s="32" t="s">
        <v>17</v>
      </c>
      <c r="I167" s="33">
        <v>36978.0082135524</v>
      </c>
      <c r="J167" s="26">
        <f>I167*F167</f>
        <v>4502072.5</v>
      </c>
      <c r="K167" s="33" t="s">
        <v>18</v>
      </c>
      <c r="L167" s="32" t="s">
        <v>19</v>
      </c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</row>
    <row r="168" s="20" customFormat="1" ht="22" customHeight="1" spans="1:37">
      <c r="A168" s="32" t="s">
        <v>21</v>
      </c>
      <c r="B168" s="32">
        <v>1005</v>
      </c>
      <c r="C168" s="32">
        <v>18</v>
      </c>
      <c r="D168" s="32">
        <v>10</v>
      </c>
      <c r="E168" s="32" t="s">
        <v>20</v>
      </c>
      <c r="F168" s="32">
        <v>116.52</v>
      </c>
      <c r="G168" s="33" t="s">
        <v>17</v>
      </c>
      <c r="H168" s="32" t="s">
        <v>17</v>
      </c>
      <c r="I168" s="33">
        <v>36367.5025746653</v>
      </c>
      <c r="J168" s="26">
        <f>I168*F168</f>
        <v>4237541.4</v>
      </c>
      <c r="K168" s="33" t="s">
        <v>18</v>
      </c>
      <c r="L168" s="32" t="s">
        <v>19</v>
      </c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</row>
    <row r="169" s="20" customFormat="1" ht="22" customHeight="1" spans="1:37">
      <c r="A169" s="32" t="s">
        <v>21</v>
      </c>
      <c r="B169" s="32">
        <v>1006</v>
      </c>
      <c r="C169" s="32">
        <v>18</v>
      </c>
      <c r="D169" s="32">
        <v>10</v>
      </c>
      <c r="E169" s="32" t="s">
        <v>16</v>
      </c>
      <c r="F169" s="32">
        <v>142.41</v>
      </c>
      <c r="G169" s="33" t="s">
        <v>17</v>
      </c>
      <c r="H169" s="32" t="s">
        <v>17</v>
      </c>
      <c r="I169" s="33">
        <v>36947.9369426304</v>
      </c>
      <c r="J169" s="26">
        <f>I169*F169</f>
        <v>5261755.7</v>
      </c>
      <c r="K169" s="33" t="s">
        <v>18</v>
      </c>
      <c r="L169" s="32" t="s">
        <v>19</v>
      </c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="20" customFormat="1" ht="22" customHeight="1" spans="1:37">
      <c r="A170" s="32" t="s">
        <v>21</v>
      </c>
      <c r="B170" s="32">
        <v>1101</v>
      </c>
      <c r="C170" s="32">
        <v>18</v>
      </c>
      <c r="D170" s="32">
        <v>11</v>
      </c>
      <c r="E170" s="32" t="s">
        <v>16</v>
      </c>
      <c r="F170" s="32">
        <v>159.4</v>
      </c>
      <c r="G170" s="33" t="s">
        <v>17</v>
      </c>
      <c r="H170" s="32" t="s">
        <v>17</v>
      </c>
      <c r="I170" s="33">
        <v>42587.0514429109</v>
      </c>
      <c r="J170" s="26">
        <f>I170*F170</f>
        <v>6788376</v>
      </c>
      <c r="K170" s="33" t="s">
        <v>18</v>
      </c>
      <c r="L170" s="32" t="s">
        <v>19</v>
      </c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</row>
    <row r="171" s="20" customFormat="1" ht="22" customHeight="1" spans="1:37">
      <c r="A171" s="32" t="s">
        <v>21</v>
      </c>
      <c r="B171" s="32">
        <v>1102</v>
      </c>
      <c r="C171" s="32">
        <v>18</v>
      </c>
      <c r="D171" s="32">
        <v>11</v>
      </c>
      <c r="E171" s="32" t="s">
        <v>20</v>
      </c>
      <c r="F171" s="32">
        <v>116.97</v>
      </c>
      <c r="G171" s="33" t="s">
        <v>17</v>
      </c>
      <c r="H171" s="32" t="s">
        <v>17</v>
      </c>
      <c r="I171" s="33">
        <v>33720</v>
      </c>
      <c r="J171" s="26">
        <f>I171*F171</f>
        <v>3944228.4</v>
      </c>
      <c r="K171" s="33" t="s">
        <v>18</v>
      </c>
      <c r="L171" s="32" t="s">
        <v>19</v>
      </c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</row>
    <row r="172" s="20" customFormat="1" ht="22" customHeight="1" spans="1:37">
      <c r="A172" s="32" t="s">
        <v>21</v>
      </c>
      <c r="B172" s="32">
        <v>1103</v>
      </c>
      <c r="C172" s="32">
        <v>18</v>
      </c>
      <c r="D172" s="32">
        <v>11</v>
      </c>
      <c r="E172" s="32" t="s">
        <v>20</v>
      </c>
      <c r="F172" s="32">
        <v>121.65</v>
      </c>
      <c r="G172" s="33" t="s">
        <v>17</v>
      </c>
      <c r="H172" s="32" t="s">
        <v>17</v>
      </c>
      <c r="I172" s="33">
        <v>38988</v>
      </c>
      <c r="J172" s="26">
        <f>I172*F172</f>
        <v>4742890.2</v>
      </c>
      <c r="K172" s="33" t="s">
        <v>18</v>
      </c>
      <c r="L172" s="32" t="s">
        <v>19</v>
      </c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</row>
    <row r="173" s="20" customFormat="1" ht="22" customHeight="1" spans="1:37">
      <c r="A173" s="32" t="s">
        <v>21</v>
      </c>
      <c r="B173" s="32">
        <v>1104</v>
      </c>
      <c r="C173" s="32">
        <v>18</v>
      </c>
      <c r="D173" s="32">
        <v>11</v>
      </c>
      <c r="E173" s="32" t="s">
        <v>20</v>
      </c>
      <c r="F173" s="32">
        <v>121.75</v>
      </c>
      <c r="G173" s="33" t="s">
        <v>17</v>
      </c>
      <c r="H173" s="32" t="s">
        <v>17</v>
      </c>
      <c r="I173" s="33">
        <v>36988.0082135524</v>
      </c>
      <c r="J173" s="26">
        <f>I173*F173</f>
        <v>4503290</v>
      </c>
      <c r="K173" s="33" t="s">
        <v>18</v>
      </c>
      <c r="L173" s="32" t="s">
        <v>19</v>
      </c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</row>
    <row r="174" s="20" customFormat="1" ht="22" customHeight="1" spans="1:37">
      <c r="A174" s="32" t="s">
        <v>21</v>
      </c>
      <c r="B174" s="32">
        <v>1105</v>
      </c>
      <c r="C174" s="32">
        <v>18</v>
      </c>
      <c r="D174" s="32">
        <v>11</v>
      </c>
      <c r="E174" s="32" t="s">
        <v>20</v>
      </c>
      <c r="F174" s="32">
        <v>116.52</v>
      </c>
      <c r="G174" s="33" t="s">
        <v>17</v>
      </c>
      <c r="H174" s="32" t="s">
        <v>17</v>
      </c>
      <c r="I174" s="33">
        <v>36377.5025746653</v>
      </c>
      <c r="J174" s="26">
        <f>I174*F174</f>
        <v>4238706.6</v>
      </c>
      <c r="K174" s="33" t="s">
        <v>18</v>
      </c>
      <c r="L174" s="32" t="s">
        <v>19</v>
      </c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</row>
    <row r="175" s="20" customFormat="1" ht="22" customHeight="1" spans="1:37">
      <c r="A175" s="32" t="s">
        <v>21</v>
      </c>
      <c r="B175" s="32">
        <v>1106</v>
      </c>
      <c r="C175" s="32">
        <v>18</v>
      </c>
      <c r="D175" s="32">
        <v>11</v>
      </c>
      <c r="E175" s="32" t="s">
        <v>16</v>
      </c>
      <c r="F175" s="32">
        <v>142.41</v>
      </c>
      <c r="G175" s="33" t="s">
        <v>17</v>
      </c>
      <c r="H175" s="32" t="s">
        <v>17</v>
      </c>
      <c r="I175" s="33">
        <v>36957.9369426304</v>
      </c>
      <c r="J175" s="26">
        <f>I175*F175</f>
        <v>5263179.8</v>
      </c>
      <c r="K175" s="33" t="s">
        <v>18</v>
      </c>
      <c r="L175" s="32" t="s">
        <v>19</v>
      </c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</row>
    <row r="176" s="20" customFormat="1" ht="22" customHeight="1" spans="1:37">
      <c r="A176" s="32" t="s">
        <v>21</v>
      </c>
      <c r="B176" s="32">
        <v>1201</v>
      </c>
      <c r="C176" s="32">
        <v>18</v>
      </c>
      <c r="D176" s="32">
        <v>12</v>
      </c>
      <c r="E176" s="32" t="s">
        <v>16</v>
      </c>
      <c r="F176" s="32">
        <v>159.4</v>
      </c>
      <c r="G176" s="33" t="s">
        <v>17</v>
      </c>
      <c r="H176" s="32" t="s">
        <v>17</v>
      </c>
      <c r="I176" s="33">
        <v>42597.0514429109</v>
      </c>
      <c r="J176" s="26">
        <f>I176*F176</f>
        <v>6789970</v>
      </c>
      <c r="K176" s="33" t="s">
        <v>18</v>
      </c>
      <c r="L176" s="32" t="s">
        <v>19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</row>
    <row r="177" s="20" customFormat="1" ht="22" customHeight="1" spans="1:37">
      <c r="A177" s="32" t="s">
        <v>21</v>
      </c>
      <c r="B177" s="32">
        <v>1202</v>
      </c>
      <c r="C177" s="32">
        <v>18</v>
      </c>
      <c r="D177" s="32">
        <v>12</v>
      </c>
      <c r="E177" s="32" t="s">
        <v>20</v>
      </c>
      <c r="F177" s="32">
        <v>116.97</v>
      </c>
      <c r="G177" s="33" t="s">
        <v>17</v>
      </c>
      <c r="H177" s="32" t="s">
        <v>17</v>
      </c>
      <c r="I177" s="33">
        <v>33720</v>
      </c>
      <c r="J177" s="26">
        <f>I177*F177</f>
        <v>3944228.4</v>
      </c>
      <c r="K177" s="33" t="s">
        <v>18</v>
      </c>
      <c r="L177" s="32" t="s">
        <v>19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</row>
    <row r="178" s="20" customFormat="1" ht="22" customHeight="1" spans="1:37">
      <c r="A178" s="32" t="s">
        <v>21</v>
      </c>
      <c r="B178" s="32">
        <v>1203</v>
      </c>
      <c r="C178" s="32">
        <v>18</v>
      </c>
      <c r="D178" s="32">
        <v>12</v>
      </c>
      <c r="E178" s="32" t="s">
        <v>20</v>
      </c>
      <c r="F178" s="32">
        <v>121.65</v>
      </c>
      <c r="G178" s="33" t="s">
        <v>17</v>
      </c>
      <c r="H178" s="32" t="s">
        <v>17</v>
      </c>
      <c r="I178" s="33">
        <v>38998</v>
      </c>
      <c r="J178" s="26">
        <f>I178*F178</f>
        <v>4744106.7</v>
      </c>
      <c r="K178" s="33" t="s">
        <v>18</v>
      </c>
      <c r="L178" s="32" t="s">
        <v>19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</row>
    <row r="179" s="20" customFormat="1" ht="22" customHeight="1" spans="1:37">
      <c r="A179" s="32" t="s">
        <v>21</v>
      </c>
      <c r="B179" s="32">
        <v>1204</v>
      </c>
      <c r="C179" s="32">
        <v>18</v>
      </c>
      <c r="D179" s="32">
        <v>12</v>
      </c>
      <c r="E179" s="32" t="s">
        <v>20</v>
      </c>
      <c r="F179" s="32">
        <v>121.75</v>
      </c>
      <c r="G179" s="33" t="s">
        <v>17</v>
      </c>
      <c r="H179" s="32" t="s">
        <v>17</v>
      </c>
      <c r="I179" s="33">
        <v>36998.0082135524</v>
      </c>
      <c r="J179" s="26">
        <f>I179*F179</f>
        <v>4504507.5</v>
      </c>
      <c r="K179" s="33" t="s">
        <v>18</v>
      </c>
      <c r="L179" s="32" t="s">
        <v>19</v>
      </c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</row>
    <row r="180" s="20" customFormat="1" ht="22" customHeight="1" spans="1:37">
      <c r="A180" s="32" t="s">
        <v>21</v>
      </c>
      <c r="B180" s="32">
        <v>1205</v>
      </c>
      <c r="C180" s="32">
        <v>18</v>
      </c>
      <c r="D180" s="32">
        <v>12</v>
      </c>
      <c r="E180" s="32" t="s">
        <v>20</v>
      </c>
      <c r="F180" s="32">
        <v>116.52</v>
      </c>
      <c r="G180" s="33" t="s">
        <v>17</v>
      </c>
      <c r="H180" s="32" t="s">
        <v>17</v>
      </c>
      <c r="I180" s="33">
        <v>36387.5025746653</v>
      </c>
      <c r="J180" s="26">
        <f>I180*F180</f>
        <v>4239871.8</v>
      </c>
      <c r="K180" s="33" t="s">
        <v>18</v>
      </c>
      <c r="L180" s="32" t="s">
        <v>19</v>
      </c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</row>
    <row r="181" s="20" customFormat="1" ht="22" customHeight="1" spans="1:37">
      <c r="A181" s="32" t="s">
        <v>21</v>
      </c>
      <c r="B181" s="32">
        <v>1206</v>
      </c>
      <c r="C181" s="32">
        <v>18</v>
      </c>
      <c r="D181" s="32">
        <v>12</v>
      </c>
      <c r="E181" s="32" t="s">
        <v>16</v>
      </c>
      <c r="F181" s="32">
        <v>142.41</v>
      </c>
      <c r="G181" s="33" t="s">
        <v>17</v>
      </c>
      <c r="H181" s="32" t="s">
        <v>17</v>
      </c>
      <c r="I181" s="33">
        <v>36967.9369426304</v>
      </c>
      <c r="J181" s="26">
        <f>I181*F181</f>
        <v>5264603.9</v>
      </c>
      <c r="K181" s="33" t="s">
        <v>18</v>
      </c>
      <c r="L181" s="32" t="s">
        <v>19</v>
      </c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</row>
    <row r="182" s="20" customFormat="1" ht="22" customHeight="1" spans="1:37">
      <c r="A182" s="32" t="s">
        <v>21</v>
      </c>
      <c r="B182" s="32">
        <v>1301</v>
      </c>
      <c r="C182" s="32">
        <v>18</v>
      </c>
      <c r="D182" s="32">
        <v>13</v>
      </c>
      <c r="E182" s="32" t="s">
        <v>16</v>
      </c>
      <c r="F182" s="32">
        <v>159.4</v>
      </c>
      <c r="G182" s="33" t="s">
        <v>17</v>
      </c>
      <c r="H182" s="32" t="s">
        <v>17</v>
      </c>
      <c r="I182" s="33">
        <v>42607.0514429109</v>
      </c>
      <c r="J182" s="26">
        <f>I182*F182</f>
        <v>6791564</v>
      </c>
      <c r="K182" s="33" t="s">
        <v>18</v>
      </c>
      <c r="L182" s="32" t="s">
        <v>19</v>
      </c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</row>
    <row r="183" s="20" customFormat="1" ht="22" customHeight="1" spans="1:37">
      <c r="A183" s="32" t="s">
        <v>21</v>
      </c>
      <c r="B183" s="32">
        <v>1302</v>
      </c>
      <c r="C183" s="32">
        <v>18</v>
      </c>
      <c r="D183" s="32">
        <v>13</v>
      </c>
      <c r="E183" s="32" t="s">
        <v>20</v>
      </c>
      <c r="F183" s="32">
        <v>116.97</v>
      </c>
      <c r="G183" s="33" t="s">
        <v>17</v>
      </c>
      <c r="H183" s="32" t="s">
        <v>17</v>
      </c>
      <c r="I183" s="33">
        <v>33730</v>
      </c>
      <c r="J183" s="26">
        <f>I183*F183</f>
        <v>3945398.1</v>
      </c>
      <c r="K183" s="33" t="s">
        <v>18</v>
      </c>
      <c r="L183" s="32" t="s">
        <v>19</v>
      </c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</row>
    <row r="184" s="20" customFormat="1" ht="22" customHeight="1" spans="1:37">
      <c r="A184" s="32" t="s">
        <v>21</v>
      </c>
      <c r="B184" s="32">
        <v>1303</v>
      </c>
      <c r="C184" s="32">
        <v>18</v>
      </c>
      <c r="D184" s="32">
        <v>13</v>
      </c>
      <c r="E184" s="32" t="s">
        <v>20</v>
      </c>
      <c r="F184" s="32">
        <v>121.65</v>
      </c>
      <c r="G184" s="33" t="s">
        <v>17</v>
      </c>
      <c r="H184" s="32" t="s">
        <v>17</v>
      </c>
      <c r="I184" s="33">
        <v>39008</v>
      </c>
      <c r="J184" s="26">
        <f>I184*F184</f>
        <v>4745323.2</v>
      </c>
      <c r="K184" s="33" t="s">
        <v>18</v>
      </c>
      <c r="L184" s="32" t="s">
        <v>19</v>
      </c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</row>
    <row r="185" s="20" customFormat="1" ht="22" customHeight="1" spans="1:37">
      <c r="A185" s="32" t="s">
        <v>21</v>
      </c>
      <c r="B185" s="32">
        <v>1304</v>
      </c>
      <c r="C185" s="32">
        <v>18</v>
      </c>
      <c r="D185" s="32">
        <v>13</v>
      </c>
      <c r="E185" s="32" t="s">
        <v>20</v>
      </c>
      <c r="F185" s="32">
        <v>121.75</v>
      </c>
      <c r="G185" s="33" t="s">
        <v>17</v>
      </c>
      <c r="H185" s="32" t="s">
        <v>17</v>
      </c>
      <c r="I185" s="33">
        <v>37008.0082135524</v>
      </c>
      <c r="J185" s="26">
        <f>I185*F185</f>
        <v>4505725</v>
      </c>
      <c r="K185" s="33" t="s">
        <v>18</v>
      </c>
      <c r="L185" s="32" t="s">
        <v>19</v>
      </c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</row>
    <row r="186" s="20" customFormat="1" ht="22" customHeight="1" spans="1:37">
      <c r="A186" s="32" t="s">
        <v>21</v>
      </c>
      <c r="B186" s="32">
        <v>1305</v>
      </c>
      <c r="C186" s="32">
        <v>18</v>
      </c>
      <c r="D186" s="32">
        <v>13</v>
      </c>
      <c r="E186" s="32" t="s">
        <v>20</v>
      </c>
      <c r="F186" s="32">
        <v>116.52</v>
      </c>
      <c r="G186" s="33" t="s">
        <v>17</v>
      </c>
      <c r="H186" s="32" t="s">
        <v>17</v>
      </c>
      <c r="I186" s="33">
        <v>36397.5025746653</v>
      </c>
      <c r="J186" s="26">
        <f>I186*F186</f>
        <v>4241037</v>
      </c>
      <c r="K186" s="33" t="s">
        <v>18</v>
      </c>
      <c r="L186" s="32" t="s">
        <v>19</v>
      </c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</row>
    <row r="187" s="20" customFormat="1" ht="22" customHeight="1" spans="1:37">
      <c r="A187" s="32" t="s">
        <v>21</v>
      </c>
      <c r="B187" s="32">
        <v>1306</v>
      </c>
      <c r="C187" s="32">
        <v>18</v>
      </c>
      <c r="D187" s="32">
        <v>13</v>
      </c>
      <c r="E187" s="32" t="s">
        <v>16</v>
      </c>
      <c r="F187" s="32">
        <v>142.41</v>
      </c>
      <c r="G187" s="33" t="s">
        <v>17</v>
      </c>
      <c r="H187" s="32" t="s">
        <v>17</v>
      </c>
      <c r="I187" s="33">
        <v>36977.9369426304</v>
      </c>
      <c r="J187" s="26">
        <f>I187*F187</f>
        <v>5266028</v>
      </c>
      <c r="K187" s="33" t="s">
        <v>18</v>
      </c>
      <c r="L187" s="32" t="s">
        <v>19</v>
      </c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</row>
    <row r="188" s="20" customFormat="1" ht="22" customHeight="1" spans="1:37">
      <c r="A188" s="32" t="s">
        <v>21</v>
      </c>
      <c r="B188" s="32">
        <v>1401</v>
      </c>
      <c r="C188" s="32">
        <v>18</v>
      </c>
      <c r="D188" s="32">
        <v>14</v>
      </c>
      <c r="E188" s="32" t="s">
        <v>16</v>
      </c>
      <c r="F188" s="32">
        <v>159.4</v>
      </c>
      <c r="G188" s="33" t="s">
        <v>17</v>
      </c>
      <c r="H188" s="32" t="s">
        <v>17</v>
      </c>
      <c r="I188" s="33">
        <v>42617.0514429109</v>
      </c>
      <c r="J188" s="26">
        <f>I188*F188</f>
        <v>6793158</v>
      </c>
      <c r="K188" s="33" t="s">
        <v>18</v>
      </c>
      <c r="L188" s="32" t="s">
        <v>19</v>
      </c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</row>
    <row r="189" s="20" customFormat="1" ht="22" customHeight="1" spans="1:37">
      <c r="A189" s="32" t="s">
        <v>21</v>
      </c>
      <c r="B189" s="32">
        <v>1402</v>
      </c>
      <c r="C189" s="32">
        <v>18</v>
      </c>
      <c r="D189" s="32">
        <v>14</v>
      </c>
      <c r="E189" s="32" t="s">
        <v>20</v>
      </c>
      <c r="F189" s="32">
        <v>116.97</v>
      </c>
      <c r="G189" s="33" t="s">
        <v>17</v>
      </c>
      <c r="H189" s="32" t="s">
        <v>17</v>
      </c>
      <c r="I189" s="33">
        <v>33740</v>
      </c>
      <c r="J189" s="26">
        <f>I189*F189</f>
        <v>3946567.8</v>
      </c>
      <c r="K189" s="33" t="s">
        <v>18</v>
      </c>
      <c r="L189" s="32" t="s">
        <v>19</v>
      </c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="20" customFormat="1" ht="22" customHeight="1" spans="1:37">
      <c r="A190" s="32" t="s">
        <v>21</v>
      </c>
      <c r="B190" s="32">
        <v>1403</v>
      </c>
      <c r="C190" s="32">
        <v>18</v>
      </c>
      <c r="D190" s="32">
        <v>14</v>
      </c>
      <c r="E190" s="32" t="s">
        <v>20</v>
      </c>
      <c r="F190" s="32">
        <v>121.65</v>
      </c>
      <c r="G190" s="33" t="s">
        <v>17</v>
      </c>
      <c r="H190" s="32" t="s">
        <v>17</v>
      </c>
      <c r="I190" s="33">
        <v>39018</v>
      </c>
      <c r="J190" s="26">
        <f>I190*F190</f>
        <v>4746539.7</v>
      </c>
      <c r="K190" s="33" t="s">
        <v>18</v>
      </c>
      <c r="L190" s="32" t="s">
        <v>19</v>
      </c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</row>
    <row r="191" s="20" customFormat="1" ht="22" customHeight="1" spans="1:37">
      <c r="A191" s="32" t="s">
        <v>21</v>
      </c>
      <c r="B191" s="32">
        <v>1404</v>
      </c>
      <c r="C191" s="32">
        <v>18</v>
      </c>
      <c r="D191" s="32">
        <v>14</v>
      </c>
      <c r="E191" s="32" t="s">
        <v>20</v>
      </c>
      <c r="F191" s="32">
        <v>121.75</v>
      </c>
      <c r="G191" s="33" t="s">
        <v>17</v>
      </c>
      <c r="H191" s="32" t="s">
        <v>17</v>
      </c>
      <c r="I191" s="33">
        <v>37018.0082135524</v>
      </c>
      <c r="J191" s="26">
        <f>I191*F191</f>
        <v>4506942.5</v>
      </c>
      <c r="K191" s="33" t="s">
        <v>18</v>
      </c>
      <c r="L191" s="32" t="s">
        <v>19</v>
      </c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</row>
    <row r="192" s="20" customFormat="1" ht="22" customHeight="1" spans="1:37">
      <c r="A192" s="32" t="s">
        <v>21</v>
      </c>
      <c r="B192" s="32">
        <v>1405</v>
      </c>
      <c r="C192" s="32">
        <v>18</v>
      </c>
      <c r="D192" s="32">
        <v>14</v>
      </c>
      <c r="E192" s="32" t="s">
        <v>20</v>
      </c>
      <c r="F192" s="32">
        <v>116.52</v>
      </c>
      <c r="G192" s="33" t="s">
        <v>17</v>
      </c>
      <c r="H192" s="32" t="s">
        <v>17</v>
      </c>
      <c r="I192" s="33">
        <v>36407.5025746653</v>
      </c>
      <c r="J192" s="26">
        <f>I192*F192</f>
        <v>4242202.2</v>
      </c>
      <c r="K192" s="33" t="s">
        <v>18</v>
      </c>
      <c r="L192" s="32" t="s">
        <v>19</v>
      </c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</row>
    <row r="193" s="20" customFormat="1" ht="22" customHeight="1" spans="1:37">
      <c r="A193" s="32" t="s">
        <v>21</v>
      </c>
      <c r="B193" s="32">
        <v>1406</v>
      </c>
      <c r="C193" s="32">
        <v>18</v>
      </c>
      <c r="D193" s="32">
        <v>14</v>
      </c>
      <c r="E193" s="32" t="s">
        <v>16</v>
      </c>
      <c r="F193" s="32">
        <v>142.41</v>
      </c>
      <c r="G193" s="33" t="s">
        <v>17</v>
      </c>
      <c r="H193" s="32" t="s">
        <v>17</v>
      </c>
      <c r="I193" s="33">
        <v>36987.9369426304</v>
      </c>
      <c r="J193" s="26">
        <f>I193*F193</f>
        <v>5267452.1</v>
      </c>
      <c r="K193" s="33" t="s">
        <v>18</v>
      </c>
      <c r="L193" s="32" t="s">
        <v>19</v>
      </c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</row>
    <row r="194" s="20" customFormat="1" ht="22" customHeight="1" spans="1:37">
      <c r="A194" s="32" t="s">
        <v>21</v>
      </c>
      <c r="B194" s="32">
        <v>1501</v>
      </c>
      <c r="C194" s="32">
        <v>18</v>
      </c>
      <c r="D194" s="32">
        <v>15</v>
      </c>
      <c r="E194" s="32" t="s">
        <v>16</v>
      </c>
      <c r="F194" s="32">
        <v>159.4</v>
      </c>
      <c r="G194" s="33" t="s">
        <v>17</v>
      </c>
      <c r="H194" s="32" t="s">
        <v>17</v>
      </c>
      <c r="I194" s="33">
        <v>42627.0514429109</v>
      </c>
      <c r="J194" s="26">
        <f>I194*F194</f>
        <v>6794752</v>
      </c>
      <c r="K194" s="33" t="s">
        <v>18</v>
      </c>
      <c r="L194" s="32" t="s">
        <v>19</v>
      </c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</row>
    <row r="195" s="20" customFormat="1" ht="22" customHeight="1" spans="1:37">
      <c r="A195" s="32" t="s">
        <v>21</v>
      </c>
      <c r="B195" s="32">
        <v>1502</v>
      </c>
      <c r="C195" s="32">
        <v>18</v>
      </c>
      <c r="D195" s="32">
        <v>15</v>
      </c>
      <c r="E195" s="32" t="s">
        <v>20</v>
      </c>
      <c r="F195" s="32">
        <v>116.97</v>
      </c>
      <c r="G195" s="33" t="s">
        <v>17</v>
      </c>
      <c r="H195" s="32" t="s">
        <v>17</v>
      </c>
      <c r="I195" s="33">
        <v>33750</v>
      </c>
      <c r="J195" s="26">
        <f>I195*F195</f>
        <v>3947737.5</v>
      </c>
      <c r="K195" s="33" t="s">
        <v>18</v>
      </c>
      <c r="L195" s="32" t="s">
        <v>19</v>
      </c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</row>
    <row r="196" s="20" customFormat="1" ht="22" customHeight="1" spans="1:37">
      <c r="A196" s="32" t="s">
        <v>21</v>
      </c>
      <c r="B196" s="32">
        <v>1503</v>
      </c>
      <c r="C196" s="32">
        <v>18</v>
      </c>
      <c r="D196" s="32">
        <v>15</v>
      </c>
      <c r="E196" s="32" t="s">
        <v>20</v>
      </c>
      <c r="F196" s="32">
        <v>121.65</v>
      </c>
      <c r="G196" s="33" t="s">
        <v>17</v>
      </c>
      <c r="H196" s="32" t="s">
        <v>17</v>
      </c>
      <c r="I196" s="33">
        <v>39028</v>
      </c>
      <c r="J196" s="26">
        <f>I196*F196</f>
        <v>4747756.2</v>
      </c>
      <c r="K196" s="33" t="s">
        <v>18</v>
      </c>
      <c r="L196" s="32" t="s">
        <v>19</v>
      </c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</row>
    <row r="197" s="20" customFormat="1" ht="22" customHeight="1" spans="1:37">
      <c r="A197" s="32" t="s">
        <v>21</v>
      </c>
      <c r="B197" s="32">
        <v>1504</v>
      </c>
      <c r="C197" s="32">
        <v>18</v>
      </c>
      <c r="D197" s="32">
        <v>15</v>
      </c>
      <c r="E197" s="32" t="s">
        <v>20</v>
      </c>
      <c r="F197" s="32">
        <v>121.75</v>
      </c>
      <c r="G197" s="33" t="s">
        <v>17</v>
      </c>
      <c r="H197" s="32" t="s">
        <v>17</v>
      </c>
      <c r="I197" s="33">
        <v>37028.0082135524</v>
      </c>
      <c r="J197" s="26">
        <f>I197*F197</f>
        <v>4508160</v>
      </c>
      <c r="K197" s="33" t="s">
        <v>18</v>
      </c>
      <c r="L197" s="32" t="s">
        <v>19</v>
      </c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</row>
    <row r="198" s="20" customFormat="1" ht="22" customHeight="1" spans="1:37">
      <c r="A198" s="32" t="s">
        <v>21</v>
      </c>
      <c r="B198" s="32">
        <v>1505</v>
      </c>
      <c r="C198" s="32">
        <v>18</v>
      </c>
      <c r="D198" s="32">
        <v>15</v>
      </c>
      <c r="E198" s="32" t="s">
        <v>20</v>
      </c>
      <c r="F198" s="32">
        <v>116.52</v>
      </c>
      <c r="G198" s="33" t="s">
        <v>17</v>
      </c>
      <c r="H198" s="32" t="s">
        <v>17</v>
      </c>
      <c r="I198" s="33">
        <v>36417.5025746653</v>
      </c>
      <c r="J198" s="26">
        <f t="shared" ref="J198:J217" si="4">I198*F198</f>
        <v>4243367.4</v>
      </c>
      <c r="K198" s="33" t="s">
        <v>18</v>
      </c>
      <c r="L198" s="32" t="s">
        <v>19</v>
      </c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</row>
    <row r="199" s="20" customFormat="1" ht="22" customHeight="1" spans="1:37">
      <c r="A199" s="32" t="s">
        <v>21</v>
      </c>
      <c r="B199" s="32">
        <v>1506</v>
      </c>
      <c r="C199" s="32">
        <v>18</v>
      </c>
      <c r="D199" s="32">
        <v>15</v>
      </c>
      <c r="E199" s="32" t="s">
        <v>16</v>
      </c>
      <c r="F199" s="32">
        <v>142.41</v>
      </c>
      <c r="G199" s="33" t="s">
        <v>17</v>
      </c>
      <c r="H199" s="32" t="s">
        <v>17</v>
      </c>
      <c r="I199" s="33">
        <v>36997.9369426304</v>
      </c>
      <c r="J199" s="26">
        <f>I199*F199</f>
        <v>5268876.2</v>
      </c>
      <c r="K199" s="33" t="s">
        <v>18</v>
      </c>
      <c r="L199" s="32" t="s">
        <v>19</v>
      </c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</row>
    <row r="200" s="20" customFormat="1" ht="22" customHeight="1" spans="1:37">
      <c r="A200" s="32" t="s">
        <v>21</v>
      </c>
      <c r="B200" s="32">
        <v>1601</v>
      </c>
      <c r="C200" s="32">
        <v>18</v>
      </c>
      <c r="D200" s="32">
        <v>16</v>
      </c>
      <c r="E200" s="32" t="s">
        <v>16</v>
      </c>
      <c r="F200" s="32">
        <v>159.4</v>
      </c>
      <c r="G200" s="33" t="s">
        <v>17</v>
      </c>
      <c r="H200" s="32" t="s">
        <v>17</v>
      </c>
      <c r="I200" s="33">
        <v>42637.0514429109</v>
      </c>
      <c r="J200" s="26">
        <f>I200*F200</f>
        <v>6796346</v>
      </c>
      <c r="K200" s="33" t="s">
        <v>18</v>
      </c>
      <c r="L200" s="32" t="s">
        <v>19</v>
      </c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</row>
    <row r="201" s="20" customFormat="1" ht="22" customHeight="1" spans="1:37">
      <c r="A201" s="32" t="s">
        <v>21</v>
      </c>
      <c r="B201" s="32">
        <v>1602</v>
      </c>
      <c r="C201" s="32">
        <v>18</v>
      </c>
      <c r="D201" s="32">
        <v>16</v>
      </c>
      <c r="E201" s="32" t="s">
        <v>20</v>
      </c>
      <c r="F201" s="32">
        <v>116.97</v>
      </c>
      <c r="G201" s="33" t="s">
        <v>17</v>
      </c>
      <c r="H201" s="32" t="s">
        <v>17</v>
      </c>
      <c r="I201" s="33">
        <v>33760</v>
      </c>
      <c r="J201" s="26">
        <f>I201*F201</f>
        <v>3948907.2</v>
      </c>
      <c r="K201" s="33" t="s">
        <v>18</v>
      </c>
      <c r="L201" s="32" t="s">
        <v>19</v>
      </c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</row>
    <row r="202" s="20" customFormat="1" ht="22" customHeight="1" spans="1:37">
      <c r="A202" s="32" t="s">
        <v>21</v>
      </c>
      <c r="B202" s="32">
        <v>1603</v>
      </c>
      <c r="C202" s="32">
        <v>18</v>
      </c>
      <c r="D202" s="32">
        <v>16</v>
      </c>
      <c r="E202" s="32" t="s">
        <v>20</v>
      </c>
      <c r="F202" s="32">
        <v>121.65</v>
      </c>
      <c r="G202" s="33" t="s">
        <v>17</v>
      </c>
      <c r="H202" s="32" t="s">
        <v>17</v>
      </c>
      <c r="I202" s="33">
        <v>39038</v>
      </c>
      <c r="J202" s="26">
        <f>I202*F202</f>
        <v>4748972.7</v>
      </c>
      <c r="K202" s="33" t="s">
        <v>18</v>
      </c>
      <c r="L202" s="32" t="s">
        <v>19</v>
      </c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</row>
    <row r="203" s="20" customFormat="1" ht="22" customHeight="1" spans="1:37">
      <c r="A203" s="32" t="s">
        <v>21</v>
      </c>
      <c r="B203" s="32">
        <v>1604</v>
      </c>
      <c r="C203" s="32">
        <v>18</v>
      </c>
      <c r="D203" s="32">
        <v>16</v>
      </c>
      <c r="E203" s="32" t="s">
        <v>20</v>
      </c>
      <c r="F203" s="32">
        <v>121.75</v>
      </c>
      <c r="G203" s="33" t="s">
        <v>17</v>
      </c>
      <c r="H203" s="32" t="s">
        <v>17</v>
      </c>
      <c r="I203" s="33">
        <v>37038.0082135524</v>
      </c>
      <c r="J203" s="26">
        <f>I203*F203</f>
        <v>4509377.5</v>
      </c>
      <c r="K203" s="33" t="s">
        <v>18</v>
      </c>
      <c r="L203" s="32" t="s">
        <v>19</v>
      </c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</row>
    <row r="204" s="20" customFormat="1" ht="22" customHeight="1" spans="1:37">
      <c r="A204" s="32" t="s">
        <v>21</v>
      </c>
      <c r="B204" s="32">
        <v>1605</v>
      </c>
      <c r="C204" s="32">
        <v>18</v>
      </c>
      <c r="D204" s="32">
        <v>16</v>
      </c>
      <c r="E204" s="32" t="s">
        <v>20</v>
      </c>
      <c r="F204" s="32">
        <v>116.52</v>
      </c>
      <c r="G204" s="33" t="s">
        <v>17</v>
      </c>
      <c r="H204" s="32" t="s">
        <v>17</v>
      </c>
      <c r="I204" s="33">
        <v>36427.5025746653</v>
      </c>
      <c r="J204" s="26">
        <f>I204*F204</f>
        <v>4244532.6</v>
      </c>
      <c r="K204" s="33" t="s">
        <v>18</v>
      </c>
      <c r="L204" s="32" t="s">
        <v>19</v>
      </c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</row>
    <row r="205" s="20" customFormat="1" ht="22" customHeight="1" spans="1:37">
      <c r="A205" s="32" t="s">
        <v>21</v>
      </c>
      <c r="B205" s="32">
        <v>1606</v>
      </c>
      <c r="C205" s="32">
        <v>18</v>
      </c>
      <c r="D205" s="32">
        <v>16</v>
      </c>
      <c r="E205" s="32" t="s">
        <v>16</v>
      </c>
      <c r="F205" s="32">
        <v>142.41</v>
      </c>
      <c r="G205" s="33" t="s">
        <v>17</v>
      </c>
      <c r="H205" s="32" t="s">
        <v>17</v>
      </c>
      <c r="I205" s="33">
        <v>37007.9369426304</v>
      </c>
      <c r="J205" s="26">
        <f>I205*F205</f>
        <v>5270300.3</v>
      </c>
      <c r="K205" s="33" t="s">
        <v>18</v>
      </c>
      <c r="L205" s="32" t="s">
        <v>19</v>
      </c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</row>
    <row r="206" s="20" customFormat="1" ht="22" customHeight="1" spans="1:37">
      <c r="A206" s="32" t="s">
        <v>21</v>
      </c>
      <c r="B206" s="32">
        <v>1701</v>
      </c>
      <c r="C206" s="32">
        <v>18</v>
      </c>
      <c r="D206" s="32">
        <v>17</v>
      </c>
      <c r="E206" s="32" t="s">
        <v>16</v>
      </c>
      <c r="F206" s="32">
        <v>159.4</v>
      </c>
      <c r="G206" s="33" t="s">
        <v>17</v>
      </c>
      <c r="H206" s="32" t="s">
        <v>17</v>
      </c>
      <c r="I206" s="33">
        <v>42647.0514429109</v>
      </c>
      <c r="J206" s="26">
        <f>I206*F206</f>
        <v>6797940</v>
      </c>
      <c r="K206" s="33" t="s">
        <v>18</v>
      </c>
      <c r="L206" s="32" t="s">
        <v>19</v>
      </c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</row>
    <row r="207" s="20" customFormat="1" ht="22" customHeight="1" spans="1:37">
      <c r="A207" s="32" t="s">
        <v>21</v>
      </c>
      <c r="B207" s="32">
        <v>1702</v>
      </c>
      <c r="C207" s="32">
        <v>18</v>
      </c>
      <c r="D207" s="32">
        <v>17</v>
      </c>
      <c r="E207" s="32" t="s">
        <v>20</v>
      </c>
      <c r="F207" s="32">
        <v>116.97</v>
      </c>
      <c r="G207" s="33" t="s">
        <v>17</v>
      </c>
      <c r="H207" s="32" t="s">
        <v>17</v>
      </c>
      <c r="I207" s="33">
        <v>33770</v>
      </c>
      <c r="J207" s="26">
        <f>I207*F207</f>
        <v>3950076.9</v>
      </c>
      <c r="K207" s="33" t="s">
        <v>18</v>
      </c>
      <c r="L207" s="32" t="s">
        <v>19</v>
      </c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</row>
    <row r="208" s="20" customFormat="1" ht="22" customHeight="1" spans="1:37">
      <c r="A208" s="32" t="s">
        <v>21</v>
      </c>
      <c r="B208" s="32">
        <v>1703</v>
      </c>
      <c r="C208" s="32">
        <v>18</v>
      </c>
      <c r="D208" s="32">
        <v>17</v>
      </c>
      <c r="E208" s="32" t="s">
        <v>20</v>
      </c>
      <c r="F208" s="32">
        <v>121.65</v>
      </c>
      <c r="G208" s="33" t="s">
        <v>17</v>
      </c>
      <c r="H208" s="32" t="s">
        <v>17</v>
      </c>
      <c r="I208" s="33">
        <v>39048</v>
      </c>
      <c r="J208" s="26">
        <f>I208*F208</f>
        <v>4750189.2</v>
      </c>
      <c r="K208" s="33" t="s">
        <v>18</v>
      </c>
      <c r="L208" s="32" t="s">
        <v>19</v>
      </c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</row>
    <row r="209" s="20" customFormat="1" ht="22" customHeight="1" spans="1:37">
      <c r="A209" s="32" t="s">
        <v>21</v>
      </c>
      <c r="B209" s="32">
        <v>1704</v>
      </c>
      <c r="C209" s="32">
        <v>18</v>
      </c>
      <c r="D209" s="32">
        <v>17</v>
      </c>
      <c r="E209" s="32" t="s">
        <v>20</v>
      </c>
      <c r="F209" s="32">
        <v>121.75</v>
      </c>
      <c r="G209" s="33" t="s">
        <v>17</v>
      </c>
      <c r="H209" s="32" t="s">
        <v>17</v>
      </c>
      <c r="I209" s="33">
        <v>37048.0082135524</v>
      </c>
      <c r="J209" s="26">
        <f>I209*F209</f>
        <v>4510595</v>
      </c>
      <c r="K209" s="33" t="s">
        <v>18</v>
      </c>
      <c r="L209" s="32" t="s">
        <v>19</v>
      </c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="20" customFormat="1" ht="22" customHeight="1" spans="1:37">
      <c r="A210" s="32" t="s">
        <v>21</v>
      </c>
      <c r="B210" s="32">
        <v>1705</v>
      </c>
      <c r="C210" s="32">
        <v>18</v>
      </c>
      <c r="D210" s="32">
        <v>17</v>
      </c>
      <c r="E210" s="32" t="s">
        <v>20</v>
      </c>
      <c r="F210" s="32">
        <v>116.52</v>
      </c>
      <c r="G210" s="33" t="s">
        <v>17</v>
      </c>
      <c r="H210" s="32" t="s">
        <v>17</v>
      </c>
      <c r="I210" s="33">
        <v>36437.5025746653</v>
      </c>
      <c r="J210" s="26">
        <f>I210*F210</f>
        <v>4245697.8</v>
      </c>
      <c r="K210" s="33" t="s">
        <v>18</v>
      </c>
      <c r="L210" s="32" t="s">
        <v>19</v>
      </c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</row>
    <row r="211" s="20" customFormat="1" ht="22" customHeight="1" spans="1:37">
      <c r="A211" s="32" t="s">
        <v>21</v>
      </c>
      <c r="B211" s="32">
        <v>1706</v>
      </c>
      <c r="C211" s="32">
        <v>18</v>
      </c>
      <c r="D211" s="32">
        <v>17</v>
      </c>
      <c r="E211" s="32" t="s">
        <v>16</v>
      </c>
      <c r="F211" s="32">
        <v>142.41</v>
      </c>
      <c r="G211" s="33" t="s">
        <v>17</v>
      </c>
      <c r="H211" s="32" t="s">
        <v>17</v>
      </c>
      <c r="I211" s="33">
        <v>37017.9369426304</v>
      </c>
      <c r="J211" s="26">
        <f>I211*F211</f>
        <v>5271724.4</v>
      </c>
      <c r="K211" s="33" t="s">
        <v>18</v>
      </c>
      <c r="L211" s="32" t="s">
        <v>19</v>
      </c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</row>
    <row r="212" s="20" customFormat="1" ht="22" customHeight="1" spans="1:37">
      <c r="A212" s="32" t="s">
        <v>21</v>
      </c>
      <c r="B212" s="32">
        <v>1801</v>
      </c>
      <c r="C212" s="32">
        <v>18</v>
      </c>
      <c r="D212" s="32">
        <v>18</v>
      </c>
      <c r="E212" s="32" t="s">
        <v>16</v>
      </c>
      <c r="F212" s="32">
        <v>159.4</v>
      </c>
      <c r="G212" s="33" t="s">
        <v>17</v>
      </c>
      <c r="H212" s="32" t="s">
        <v>17</v>
      </c>
      <c r="I212" s="33">
        <v>41817.0514429109</v>
      </c>
      <c r="J212" s="26">
        <f>I212*F212</f>
        <v>6665638</v>
      </c>
      <c r="K212" s="33" t="s">
        <v>18</v>
      </c>
      <c r="L212" s="32" t="s">
        <v>19</v>
      </c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</row>
    <row r="213" s="20" customFormat="1" ht="22" customHeight="1" spans="1:37">
      <c r="A213" s="32" t="s">
        <v>21</v>
      </c>
      <c r="B213" s="32">
        <v>1802</v>
      </c>
      <c r="C213" s="32">
        <v>18</v>
      </c>
      <c r="D213" s="32">
        <v>18</v>
      </c>
      <c r="E213" s="32" t="s">
        <v>20</v>
      </c>
      <c r="F213" s="32">
        <v>116.97</v>
      </c>
      <c r="G213" s="33" t="s">
        <v>17</v>
      </c>
      <c r="H213" s="32" t="s">
        <v>17</v>
      </c>
      <c r="I213" s="33">
        <v>33730</v>
      </c>
      <c r="J213" s="26">
        <f>I213*F213</f>
        <v>3945398.1</v>
      </c>
      <c r="K213" s="33" t="s">
        <v>18</v>
      </c>
      <c r="L213" s="32" t="s">
        <v>19</v>
      </c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</row>
    <row r="214" s="20" customFormat="1" ht="22" customHeight="1" spans="1:37">
      <c r="A214" s="32" t="s">
        <v>21</v>
      </c>
      <c r="B214" s="32">
        <v>1803</v>
      </c>
      <c r="C214" s="32">
        <v>18</v>
      </c>
      <c r="D214" s="32">
        <v>18</v>
      </c>
      <c r="E214" s="32" t="s">
        <v>20</v>
      </c>
      <c r="F214" s="32">
        <v>121.65</v>
      </c>
      <c r="G214" s="33" t="s">
        <v>17</v>
      </c>
      <c r="H214" s="32" t="s">
        <v>17</v>
      </c>
      <c r="I214" s="33">
        <v>33700</v>
      </c>
      <c r="J214" s="26">
        <f>I214*F214</f>
        <v>4099605</v>
      </c>
      <c r="K214" s="33" t="s">
        <v>18</v>
      </c>
      <c r="L214" s="32" t="s">
        <v>19</v>
      </c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</row>
    <row r="215" s="20" customFormat="1" ht="22" customHeight="1" spans="1:37">
      <c r="A215" s="32" t="s">
        <v>21</v>
      </c>
      <c r="B215" s="32">
        <v>1804</v>
      </c>
      <c r="C215" s="32">
        <v>18</v>
      </c>
      <c r="D215" s="32">
        <v>18</v>
      </c>
      <c r="E215" s="32" t="s">
        <v>20</v>
      </c>
      <c r="F215" s="32">
        <v>121.75</v>
      </c>
      <c r="G215" s="33" t="s">
        <v>17</v>
      </c>
      <c r="H215" s="32" t="s">
        <v>17</v>
      </c>
      <c r="I215" s="33">
        <v>34018.0082135524</v>
      </c>
      <c r="J215" s="26">
        <f>I215*F215</f>
        <v>4141692.5</v>
      </c>
      <c r="K215" s="33" t="s">
        <v>18</v>
      </c>
      <c r="L215" s="32" t="s">
        <v>19</v>
      </c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</row>
    <row r="216" s="20" customFormat="1" ht="22" customHeight="1" spans="1:37">
      <c r="A216" s="32" t="s">
        <v>21</v>
      </c>
      <c r="B216" s="32">
        <v>1805</v>
      </c>
      <c r="C216" s="32">
        <v>18</v>
      </c>
      <c r="D216" s="32">
        <v>18</v>
      </c>
      <c r="E216" s="32" t="s">
        <v>20</v>
      </c>
      <c r="F216" s="32">
        <v>116.52</v>
      </c>
      <c r="G216" s="33" t="s">
        <v>17</v>
      </c>
      <c r="H216" s="32" t="s">
        <v>17</v>
      </c>
      <c r="I216" s="33">
        <v>34437.5025746653</v>
      </c>
      <c r="J216" s="26">
        <f>I216*F216</f>
        <v>4012657.8</v>
      </c>
      <c r="K216" s="33" t="s">
        <v>18</v>
      </c>
      <c r="L216" s="32" t="s">
        <v>19</v>
      </c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</row>
    <row r="217" s="20" customFormat="1" ht="22" customHeight="1" spans="1:37">
      <c r="A217" s="32" t="s">
        <v>21</v>
      </c>
      <c r="B217" s="32">
        <v>1806</v>
      </c>
      <c r="C217" s="32">
        <v>18</v>
      </c>
      <c r="D217" s="32">
        <v>18</v>
      </c>
      <c r="E217" s="32" t="s">
        <v>16</v>
      </c>
      <c r="F217" s="32">
        <v>142.41</v>
      </c>
      <c r="G217" s="35" t="s">
        <v>17</v>
      </c>
      <c r="H217" s="36" t="s">
        <v>17</v>
      </c>
      <c r="I217" s="35">
        <v>36967.9369426304</v>
      </c>
      <c r="J217" s="26">
        <f>I217*F217</f>
        <v>5264603.9</v>
      </c>
      <c r="K217" s="33" t="s">
        <v>18</v>
      </c>
      <c r="L217" s="32" t="s">
        <v>19</v>
      </c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</row>
    <row r="218" s="21" customFormat="1" ht="21.5" customHeight="1" spans="1:37">
      <c r="A218" s="37" t="s">
        <v>22</v>
      </c>
      <c r="B218" s="38"/>
      <c r="C218" s="38"/>
      <c r="D218" s="38"/>
      <c r="E218" s="39"/>
      <c r="F218" s="37">
        <f>SUM(F5:F217)</f>
        <v>27697.2900000001</v>
      </c>
      <c r="G218" s="40"/>
      <c r="H218" s="40"/>
      <c r="I218" s="40"/>
      <c r="J218" s="41">
        <f>SUM(J5:J217)</f>
        <v>1066343225.54</v>
      </c>
      <c r="K218" s="37" t="s">
        <v>23</v>
      </c>
      <c r="L218" s="39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</row>
  </sheetData>
  <sortState caseSensitive="0" columnSort="0" ref="A5:L35">
    <sortCondition descending="0" ref="G5:G35"/>
  </sortState>
  <mergeCells count="5">
    <mergeCell ref="A1:L1"/>
    <mergeCell ref="A2:L2"/>
    <mergeCell ref="A3:L3"/>
    <mergeCell ref="A218:E218"/>
    <mergeCell ref="K218:L218"/>
  </mergeCells>
  <pageMargins left="0.7" right="0.7" top="0.590277777777778" bottom="0.629166666666667" header="0.313888888888889" footer="0.313888888888889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8"/>
  <sheetViews>
    <sheetView tabSelected="1" workbookViewId="0">
      <selection activeCell="A2" sqref="A2:L2"/>
    </sheetView>
  </sheetViews>
  <sheetFormatPr defaultColWidth="9" defaultRowHeight="13.5" outlineLevelRow="7"/>
  <cols>
    <col min="3" max="3" width="9.375" customWidth="1"/>
    <col min="4" max="4" width="10.5" customWidth="1"/>
    <col min="6" max="6" width="12" customWidth="1"/>
    <col min="7" max="7" width="11.25" customWidth="1"/>
    <col min="8" max="8" width="10.875" customWidth="1"/>
    <col min="9" max="9" width="10.5" customWidth="1"/>
    <col min="10" max="10" width="13.75" customWidth="1"/>
    <col min="11" max="11" width="10.625" customWidth="1"/>
    <col min="12" max="12" width="10.87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5" customHeight="1" spans="1:12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4" customHeight="1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51" customHeight="1" spans="1:1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4" t="s">
        <v>10</v>
      </c>
      <c r="I4" s="5" t="s">
        <v>11</v>
      </c>
      <c r="J4" s="4" t="s">
        <v>12</v>
      </c>
      <c r="K4" s="4" t="s">
        <v>13</v>
      </c>
      <c r="L4" s="4" t="s">
        <v>14</v>
      </c>
    </row>
    <row r="5" ht="30" customHeight="1" spans="1:12">
      <c r="A5" s="6" t="s">
        <v>15</v>
      </c>
      <c r="B5" s="6">
        <v>104</v>
      </c>
      <c r="C5" s="6">
        <v>18</v>
      </c>
      <c r="D5" s="6">
        <v>1</v>
      </c>
      <c r="E5" s="6" t="s">
        <v>25</v>
      </c>
      <c r="F5" s="6">
        <v>91.93</v>
      </c>
      <c r="G5" s="7">
        <v>60000</v>
      </c>
      <c r="H5" s="8">
        <v>5515800</v>
      </c>
      <c r="I5" s="8" t="s">
        <v>17</v>
      </c>
      <c r="J5" s="8">
        <v>5515800</v>
      </c>
      <c r="K5" s="6" t="s">
        <v>18</v>
      </c>
      <c r="L5" s="6" t="s">
        <v>26</v>
      </c>
    </row>
    <row r="6" ht="30" customHeight="1" spans="1:12">
      <c r="A6" s="6" t="s">
        <v>15</v>
      </c>
      <c r="B6" s="6">
        <v>105</v>
      </c>
      <c r="C6" s="6">
        <v>18</v>
      </c>
      <c r="D6" s="6">
        <v>1</v>
      </c>
      <c r="E6" s="6" t="s">
        <v>25</v>
      </c>
      <c r="F6" s="6">
        <v>91.35</v>
      </c>
      <c r="G6" s="7">
        <v>60000</v>
      </c>
      <c r="H6" s="8">
        <v>5481000</v>
      </c>
      <c r="I6" s="8" t="s">
        <v>17</v>
      </c>
      <c r="J6" s="8">
        <v>5481000</v>
      </c>
      <c r="K6" s="6" t="s">
        <v>18</v>
      </c>
      <c r="L6" s="6" t="s">
        <v>26</v>
      </c>
    </row>
    <row r="7" ht="30" customHeight="1" spans="1:12">
      <c r="A7" s="6" t="s">
        <v>15</v>
      </c>
      <c r="B7" s="6">
        <v>106</v>
      </c>
      <c r="C7" s="6">
        <v>18</v>
      </c>
      <c r="D7" s="6">
        <v>1</v>
      </c>
      <c r="E7" s="6" t="s">
        <v>25</v>
      </c>
      <c r="F7" s="6">
        <v>112.44</v>
      </c>
      <c r="G7" s="7">
        <v>60000</v>
      </c>
      <c r="H7" s="8">
        <v>6746400</v>
      </c>
      <c r="I7" s="8" t="s">
        <v>17</v>
      </c>
      <c r="J7" s="8">
        <v>6746400</v>
      </c>
      <c r="K7" s="6" t="s">
        <v>18</v>
      </c>
      <c r="L7" s="6" t="s">
        <v>26</v>
      </c>
    </row>
    <row r="8" ht="30" customHeight="1" spans="1:12">
      <c r="A8" s="9" t="s">
        <v>27</v>
      </c>
      <c r="B8" s="10"/>
      <c r="C8" s="10"/>
      <c r="D8" s="10"/>
      <c r="E8" s="11"/>
      <c r="F8" s="6">
        <f>SUM(F5:F7)</f>
        <v>295.72</v>
      </c>
      <c r="G8" s="12"/>
      <c r="H8" s="13"/>
      <c r="I8" s="14"/>
      <c r="J8" s="8">
        <f>SUM(J5:J7)</f>
        <v>17743200</v>
      </c>
      <c r="K8" s="9" t="s">
        <v>28</v>
      </c>
      <c r="L8" s="11"/>
    </row>
  </sheetData>
  <mergeCells count="6">
    <mergeCell ref="A1:L1"/>
    <mergeCell ref="A2:L2"/>
    <mergeCell ref="A3:L3"/>
    <mergeCell ref="A8:E8"/>
    <mergeCell ref="G8:I8"/>
    <mergeCell ref="K8:L8"/>
  </mergeCells>
  <pageMargins left="0.7" right="0.7" top="0.751388888888889" bottom="0.751388888888889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住宅</vt:lpstr>
      <vt:lpstr>商业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DHNG01.贾瑄</dc:creator>
  <cp:lastModifiedBy>DHNCAA07.郑嘉敏</cp:lastModifiedBy>
  <dcterms:created xsi:type="dcterms:W3CDTF">2019-04-11T08:20:00Z</dcterms:created>
  <cp:lastPrinted>2019-09-02T05:38:00Z</cp:lastPrinted>
  <dcterms:modified xsi:type="dcterms:W3CDTF">2019-09-09T07:36:41Z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