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<sst xmlns="http://schemas.openxmlformats.org/spreadsheetml/2006/main" count="31">
  <si>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三亚市投资服务中心2019年公开招聘工作人员面试和综合成绩及排名情况表</t>
  </si>
  <si>
    <t>序号</t>
  </si>
  <si>
    <t>姓名</t>
  </si>
  <si>
    <t>准考证号</t>
  </si>
  <si>
    <t>报考岗位</t>
  </si>
  <si>
    <t>笔试成绩</t>
  </si>
  <si>
    <t>笔试转换成绩（60%）</t>
  </si>
  <si>
    <t>面试成绩</t>
  </si>
  <si>
    <t>面试转换成绩（40%）</t>
  </si>
  <si>
    <t>综合 成绩</t>
  </si>
  <si>
    <t>报考岗位排名</t>
  </si>
  <si>
    <t>备注</t>
  </si>
  <si>
    <t>李伟</t>
  </si>
  <si>
    <t>10301011403</t>
  </si>
  <si>
    <t>专业技术岗位</t>
  </si>
  <si>
    <t>74</t>
  </si>
  <si>
    <t>李传泉</t>
  </si>
  <si>
    <t>10301011516</t>
  </si>
  <si>
    <t>68</t>
  </si>
  <si>
    <t>吴家辉</t>
  </si>
  <si>
    <t>10301011420</t>
  </si>
  <si>
    <t>69</t>
  </si>
  <si>
    <t>曾德林</t>
  </si>
  <si>
    <t>10301011512</t>
  </si>
  <si>
    <t>67.5</t>
  </si>
  <si>
    <t>孙记换</t>
  </si>
  <si>
    <t>10301011508</t>
  </si>
  <si>
    <t>65.5</t>
  </si>
  <si>
    <t>陈湘湘</t>
  </si>
  <si>
    <t>10301011411</t>
  </si>
  <si>
    <t>64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</si>
</sst>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2"/>
      <color indexed="8"/>
      <name val="宋体"/>
      <charset val="134"/>
    </font>
    <font>
      <sz val="14"/>
      <color indexed="8"/>
      <name val="仿宋"/>
      <charset val="134"/>
    </font>
    <font>
      <b/>
      <sz val="14"/>
      <color rgb="FFFF0000"/>
      <name val="仿宋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color rgb="FFFF0000"/>
      <name val="仿宋"/>
      <charset val="134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0" fillId="10" borderId="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8"/>
  <sheetViews>
    <sheetView tabSelected="1" workbookViewId="0">
      <selection activeCell="L6" sqref="L6"/>
    </sheetView>
  </sheetViews>
  <sheetFormatPr defaultColWidth="9" defaultRowHeight="12" outlineLevelRow="7"/>
  <cols>
    <col min="1" max="1" width="10.25" style="1" customWidth="1"/>
    <col min="2" max="2" width="8.25" style="1" customWidth="1"/>
    <col min="3" max="3" width="17.75" style="1" customWidth="1"/>
    <col min="4" max="4" width="17.5" style="1" customWidth="1"/>
    <col min="5" max="5" width="12.75" style="1" customWidth="1"/>
    <col min="6" max="6" width="10" style="1" customWidth="1"/>
    <col min="7" max="7" width="9" style="1"/>
    <col min="8" max="8" width="9.875" style="1" customWidth="1"/>
    <col min="9" max="16384" width="9" style="1"/>
  </cols>
  <sheetData>
    <row r="1" ht="3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8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11" t="s">
        <v>9</v>
      </c>
      <c r="J2" s="11" t="s">
        <v>10</v>
      </c>
      <c r="K2" s="3" t="s">
        <v>11</v>
      </c>
    </row>
    <row r="3" ht="18.75" spans="1:11">
      <c r="A3" s="6">
        <v>1</v>
      </c>
      <c r="B3" s="7" t="s">
        <v>12</v>
      </c>
      <c r="C3" s="7" t="s">
        <v>13</v>
      </c>
      <c r="D3" s="8" t="s">
        <v>14</v>
      </c>
      <c r="E3" s="7" t="s">
        <v>15</v>
      </c>
      <c r="F3" s="9">
        <f t="shared" ref="F3:F8" si="0">E3*0.6</f>
        <v>44.4</v>
      </c>
      <c r="G3" s="10">
        <v>68.4</v>
      </c>
      <c r="H3" s="9">
        <f t="shared" ref="H3:H8" si="1">G3*0.4</f>
        <v>27.36</v>
      </c>
      <c r="I3" s="10">
        <f t="shared" ref="I3:I8" si="2">F3+H3</f>
        <v>71.76</v>
      </c>
      <c r="J3" s="12">
        <v>1</v>
      </c>
      <c r="K3" s="13"/>
    </row>
    <row r="4" ht="18.75" spans="1:11">
      <c r="A4" s="6">
        <v>2</v>
      </c>
      <c r="B4" s="7" t="s">
        <v>16</v>
      </c>
      <c r="C4" s="7" t="s">
        <v>17</v>
      </c>
      <c r="D4" s="8" t="s">
        <v>14</v>
      </c>
      <c r="E4" s="7" t="s">
        <v>18</v>
      </c>
      <c r="F4" s="9">
        <f t="shared" si="0"/>
        <v>40.8</v>
      </c>
      <c r="G4" s="10">
        <v>71.5</v>
      </c>
      <c r="H4" s="9">
        <f t="shared" si="1"/>
        <v>28.6</v>
      </c>
      <c r="I4" s="10">
        <f t="shared" si="2"/>
        <v>69.4</v>
      </c>
      <c r="J4" s="12">
        <v>2</v>
      </c>
      <c r="K4" s="13"/>
    </row>
    <row r="5" ht="18.75" spans="1:11">
      <c r="A5" s="6">
        <v>3</v>
      </c>
      <c r="B5" s="7" t="s">
        <v>19</v>
      </c>
      <c r="C5" s="7" t="s">
        <v>20</v>
      </c>
      <c r="D5" s="8" t="s">
        <v>14</v>
      </c>
      <c r="E5" s="7" t="s">
        <v>21</v>
      </c>
      <c r="F5" s="9">
        <f t="shared" si="0"/>
        <v>41.4</v>
      </c>
      <c r="G5" s="10">
        <v>68.7</v>
      </c>
      <c r="H5" s="9">
        <f t="shared" si="1"/>
        <v>27.48</v>
      </c>
      <c r="I5" s="10">
        <f t="shared" si="2"/>
        <v>68.88</v>
      </c>
      <c r="J5" s="12">
        <v>3</v>
      </c>
      <c r="K5" s="13"/>
    </row>
    <row r="6" ht="18.75" spans="1:11">
      <c r="A6" s="6">
        <v>4</v>
      </c>
      <c r="B6" s="7" t="s">
        <v>22</v>
      </c>
      <c r="C6" s="7" t="s">
        <v>23</v>
      </c>
      <c r="D6" s="8" t="s">
        <v>14</v>
      </c>
      <c r="E6" s="7" t="s">
        <v>24</v>
      </c>
      <c r="F6" s="9">
        <f t="shared" si="0"/>
        <v>40.5</v>
      </c>
      <c r="G6" s="10">
        <v>66.9</v>
      </c>
      <c r="H6" s="9">
        <f t="shared" si="1"/>
        <v>26.76</v>
      </c>
      <c r="I6" s="10">
        <f t="shared" si="2"/>
        <v>67.26</v>
      </c>
      <c r="J6" s="12">
        <v>4</v>
      </c>
      <c r="K6" s="13"/>
    </row>
    <row r="7" ht="18.75" spans="1:11">
      <c r="A7" s="6">
        <v>5</v>
      </c>
      <c r="B7" s="7" t="s">
        <v>25</v>
      </c>
      <c r="C7" s="7" t="s">
        <v>26</v>
      </c>
      <c r="D7" s="8" t="s">
        <v>14</v>
      </c>
      <c r="E7" s="7" t="s">
        <v>27</v>
      </c>
      <c r="F7" s="9">
        <f t="shared" si="0"/>
        <v>39.3</v>
      </c>
      <c r="G7" s="10">
        <v>65.7</v>
      </c>
      <c r="H7" s="9">
        <f t="shared" si="1"/>
        <v>26.28</v>
      </c>
      <c r="I7" s="10">
        <f t="shared" si="2"/>
        <v>65.58</v>
      </c>
      <c r="J7" s="12">
        <v>5</v>
      </c>
      <c r="K7" s="13"/>
    </row>
    <row r="8" ht="18.75" spans="1:11">
      <c r="A8" s="6">
        <v>6</v>
      </c>
      <c r="B8" s="7" t="s">
        <v>28</v>
      </c>
      <c r="C8" s="7" t="s">
        <v>29</v>
      </c>
      <c r="D8" s="8" t="s">
        <v>14</v>
      </c>
      <c r="E8" s="7" t="s">
        <v>30</v>
      </c>
      <c r="F8" s="9">
        <f t="shared" si="0"/>
        <v>38.4</v>
      </c>
      <c r="G8" s="10">
        <v>67.3</v>
      </c>
      <c r="H8" s="9">
        <f t="shared" si="1"/>
        <v>26.92</v>
      </c>
      <c r="I8" s="10">
        <f t="shared" si="2"/>
        <v>65.32</v>
      </c>
      <c r="J8" s="12">
        <v>6</v>
      </c>
      <c r="K8" s="13"/>
    </row>
  </sheetData>
  <mergeCells count="1">
    <mergeCell ref="A1:K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hh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何君芳</dc:creator>
  <cp:lastModifiedBy>James</cp:lastModifiedBy>
  <dcterms:created xsi:type="dcterms:W3CDTF">2019-08-09T08:29:00Z</dcterms:created>
  <dcterms:modified xsi:type="dcterms:W3CDTF">2019-08-26T01:17:25Z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