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三亚市价格监测中心专业技术岗位" sheetId="1" r:id="rId1"/>
  </sheets>
  <calcPr calcId="144525"/>
</workbook>
</file>

<file path=xl/sharedStrings.xml><?xml version="1.0" encoding="utf-8"?>
<sst xmlns="http://schemas.openxmlformats.org/spreadsheetml/2006/main" count="43">
  <si>
    <t>三亚市价格监测中心2019年公开招聘工作人员面试和综合成绩及排名情况表</t>
  </si>
  <si>
    <t>序号</t>
  </si>
  <si>
    <t>姓名</t>
  </si>
  <si>
    <t>准考证号</t>
  </si>
  <si>
    <t>报考岗位</t>
  </si>
  <si>
    <t>笔试成绩</t>
  </si>
  <si>
    <t>笔试转换成绩（60%）</t>
  </si>
  <si>
    <t>面试成绩</t>
  </si>
  <si>
    <t>面试转换成绩（40%）</t>
  </si>
  <si>
    <t>综合 成绩</t>
  </si>
  <si>
    <t>报考岗位排名</t>
  </si>
  <si>
    <t>备注</t>
  </si>
  <si>
    <t>黄辉英</t>
  </si>
  <si>
    <t>10101010221</t>
  </si>
  <si>
    <t>专业技术岗位</t>
  </si>
  <si>
    <t>70.5</t>
  </si>
  <si>
    <t>陈俞余</t>
  </si>
  <si>
    <t>10101010418</t>
  </si>
  <si>
    <t>72</t>
  </si>
  <si>
    <t>王家俊</t>
  </si>
  <si>
    <t>10101010323</t>
  </si>
  <si>
    <t>68.5</t>
  </si>
  <si>
    <t>林真妮</t>
  </si>
  <si>
    <t>10101010110</t>
  </si>
  <si>
    <t>66.5</t>
  </si>
  <si>
    <t>吴丽佳</t>
  </si>
  <si>
    <t>10101010315</t>
  </si>
  <si>
    <t>67.5</t>
  </si>
  <si>
    <t>陈馨宇</t>
  </si>
  <si>
    <t>10101010413</t>
  </si>
  <si>
    <t>68</t>
  </si>
  <si>
    <t>沈剑容</t>
  </si>
  <si>
    <t>10101010222</t>
  </si>
  <si>
    <t>66</t>
  </si>
  <si>
    <t>陈梦妮</t>
  </si>
  <si>
    <t>10101010410</t>
  </si>
  <si>
    <t>67</t>
  </si>
  <si>
    <t>翟宏慧</t>
  </si>
  <si>
    <t>10101010311</t>
  </si>
  <si>
    <t>殷礼报</t>
  </si>
  <si>
    <t>10101010321</t>
  </si>
  <si>
    <t>华德贤</t>
  </si>
  <si>
    <t>10101010318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</si>
</sst>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2"/>
      <color indexed="8"/>
      <name val="宋体"/>
      <charset val="134"/>
    </font>
    <font>
      <sz val="14"/>
      <color indexed="8"/>
      <name val="仿宋"/>
      <charset val="134"/>
    </font>
    <font>
      <b/>
      <sz val="14"/>
      <color rgb="FFFF0000"/>
      <name val="仿宋"/>
      <charset val="134"/>
    </font>
    <font>
      <sz val="12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color rgb="FFFF0000"/>
      <name val="仿宋"/>
      <charset val="134"/>
    </font>
    <font>
      <b/>
      <sz val="10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"/>
  <sheetViews>
    <sheetView tabSelected="1" workbookViewId="0">
      <selection activeCell="I3" sqref="I3"/>
    </sheetView>
  </sheetViews>
  <sheetFormatPr defaultColWidth="9" defaultRowHeight="12"/>
  <cols>
    <col min="1" max="1" width="8.5" style="1" customWidth="1"/>
    <col min="2" max="2" width="11.625" style="1" customWidth="1"/>
    <col min="3" max="3" width="15.5" style="1" customWidth="1"/>
    <col min="4" max="4" width="18.375" style="1" customWidth="1"/>
    <col min="5" max="5" width="11" style="1" customWidth="1"/>
    <col min="6" max="6" width="10.25" style="1" customWidth="1"/>
    <col min="7" max="7" width="9" style="1"/>
    <col min="8" max="8" width="10.25" style="1" customWidth="1"/>
    <col min="9" max="9" width="8.375" style="1" customWidth="1"/>
    <col min="10" max="16384" width="9" style="1"/>
  </cols>
  <sheetData>
    <row r="1" ht="40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71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12" t="s">
        <v>9</v>
      </c>
      <c r="J2" s="12" t="s">
        <v>10</v>
      </c>
      <c r="K2" s="4" t="s">
        <v>11</v>
      </c>
    </row>
    <row r="3" ht="14.25" spans="1:11">
      <c r="A3" s="7">
        <v>1</v>
      </c>
      <c r="B3" s="7" t="s">
        <v>12</v>
      </c>
      <c r="C3" s="7" t="s">
        <v>13</v>
      </c>
      <c r="D3" s="8" t="s">
        <v>14</v>
      </c>
      <c r="E3" s="9" t="s">
        <v>15</v>
      </c>
      <c r="F3" s="10">
        <f t="shared" ref="F3:F13" si="0">E3*0.6</f>
        <v>42.3</v>
      </c>
      <c r="G3" s="11">
        <v>74.8</v>
      </c>
      <c r="H3" s="10">
        <f t="shared" ref="H3:H13" si="1">G3*0.4</f>
        <v>29.92</v>
      </c>
      <c r="I3" s="11">
        <f t="shared" ref="I3:I13" si="2">F3+H3</f>
        <v>72.22</v>
      </c>
      <c r="J3" s="13">
        <v>1</v>
      </c>
      <c r="K3" s="14"/>
    </row>
    <row r="4" ht="14.25" spans="1:11">
      <c r="A4" s="7">
        <v>2</v>
      </c>
      <c r="B4" s="7" t="s">
        <v>16</v>
      </c>
      <c r="C4" s="7" t="s">
        <v>17</v>
      </c>
      <c r="D4" s="8" t="s">
        <v>14</v>
      </c>
      <c r="E4" s="9" t="s">
        <v>18</v>
      </c>
      <c r="F4" s="10">
        <f t="shared" si="0"/>
        <v>43.2</v>
      </c>
      <c r="G4" s="11">
        <v>68.8</v>
      </c>
      <c r="H4" s="10">
        <f t="shared" si="1"/>
        <v>27.52</v>
      </c>
      <c r="I4" s="11">
        <f t="shared" si="2"/>
        <v>70.72</v>
      </c>
      <c r="J4" s="13">
        <v>2</v>
      </c>
      <c r="K4" s="14"/>
    </row>
    <row r="5" ht="14.25" spans="1:11">
      <c r="A5" s="7">
        <v>3</v>
      </c>
      <c r="B5" s="7" t="s">
        <v>19</v>
      </c>
      <c r="C5" s="7" t="s">
        <v>20</v>
      </c>
      <c r="D5" s="8" t="s">
        <v>14</v>
      </c>
      <c r="E5" s="9" t="s">
        <v>21</v>
      </c>
      <c r="F5" s="10">
        <f t="shared" si="0"/>
        <v>41.1</v>
      </c>
      <c r="G5" s="11">
        <v>70.3</v>
      </c>
      <c r="H5" s="10">
        <f t="shared" si="1"/>
        <v>28.12</v>
      </c>
      <c r="I5" s="11">
        <f t="shared" si="2"/>
        <v>69.22</v>
      </c>
      <c r="J5" s="13">
        <v>3</v>
      </c>
      <c r="K5" s="14"/>
    </row>
    <row r="6" ht="14.25" spans="1:11">
      <c r="A6" s="7">
        <v>4</v>
      </c>
      <c r="B6" s="7" t="s">
        <v>22</v>
      </c>
      <c r="C6" s="7" t="s">
        <v>23</v>
      </c>
      <c r="D6" s="8" t="s">
        <v>14</v>
      </c>
      <c r="E6" s="9" t="s">
        <v>24</v>
      </c>
      <c r="F6" s="10">
        <f t="shared" si="0"/>
        <v>39.9</v>
      </c>
      <c r="G6" s="11">
        <v>72.2</v>
      </c>
      <c r="H6" s="10">
        <f t="shared" si="1"/>
        <v>28.88</v>
      </c>
      <c r="I6" s="11">
        <f t="shared" si="2"/>
        <v>68.78</v>
      </c>
      <c r="J6" s="13">
        <v>4</v>
      </c>
      <c r="K6" s="14"/>
    </row>
    <row r="7" ht="14.25" spans="1:11">
      <c r="A7" s="7">
        <v>5</v>
      </c>
      <c r="B7" s="7" t="s">
        <v>25</v>
      </c>
      <c r="C7" s="7" t="s">
        <v>26</v>
      </c>
      <c r="D7" s="8" t="s">
        <v>14</v>
      </c>
      <c r="E7" s="9" t="s">
        <v>27</v>
      </c>
      <c r="F7" s="10">
        <f t="shared" si="0"/>
        <v>40.5</v>
      </c>
      <c r="G7" s="11">
        <v>69.1</v>
      </c>
      <c r="H7" s="10">
        <f t="shared" si="1"/>
        <v>27.64</v>
      </c>
      <c r="I7" s="11">
        <f t="shared" si="2"/>
        <v>68.14</v>
      </c>
      <c r="J7" s="13">
        <v>5</v>
      </c>
      <c r="K7" s="14"/>
    </row>
    <row r="8" ht="14.25" spans="1:11">
      <c r="A8" s="7">
        <v>6</v>
      </c>
      <c r="B8" s="7" t="s">
        <v>28</v>
      </c>
      <c r="C8" s="7" t="s">
        <v>29</v>
      </c>
      <c r="D8" s="8" t="s">
        <v>14</v>
      </c>
      <c r="E8" s="9" t="s">
        <v>30</v>
      </c>
      <c r="F8" s="10">
        <f t="shared" si="0"/>
        <v>40.8</v>
      </c>
      <c r="G8" s="11">
        <v>68.2</v>
      </c>
      <c r="H8" s="10">
        <f t="shared" si="1"/>
        <v>27.28</v>
      </c>
      <c r="I8" s="11">
        <f t="shared" si="2"/>
        <v>68.08</v>
      </c>
      <c r="J8" s="13">
        <v>6</v>
      </c>
      <c r="K8" s="14"/>
    </row>
    <row r="9" ht="14.25" spans="1:11">
      <c r="A9" s="7">
        <v>7</v>
      </c>
      <c r="B9" s="7" t="s">
        <v>31</v>
      </c>
      <c r="C9" s="7" t="s">
        <v>32</v>
      </c>
      <c r="D9" s="8" t="s">
        <v>14</v>
      </c>
      <c r="E9" s="9" t="s">
        <v>33</v>
      </c>
      <c r="F9" s="10">
        <f t="shared" si="0"/>
        <v>39.6</v>
      </c>
      <c r="G9" s="11">
        <v>70.4</v>
      </c>
      <c r="H9" s="10">
        <f t="shared" si="1"/>
        <v>28.16</v>
      </c>
      <c r="I9" s="11">
        <f t="shared" si="2"/>
        <v>67.76</v>
      </c>
      <c r="J9" s="13">
        <v>7</v>
      </c>
      <c r="K9" s="14"/>
    </row>
    <row r="10" ht="14.25" spans="1:11">
      <c r="A10" s="7">
        <v>8</v>
      </c>
      <c r="B10" s="7" t="s">
        <v>34</v>
      </c>
      <c r="C10" s="7" t="s">
        <v>35</v>
      </c>
      <c r="D10" s="8" t="s">
        <v>14</v>
      </c>
      <c r="E10" s="9" t="s">
        <v>36</v>
      </c>
      <c r="F10" s="10">
        <f t="shared" si="0"/>
        <v>40.2</v>
      </c>
      <c r="G10" s="11">
        <v>68.5</v>
      </c>
      <c r="H10" s="10">
        <f t="shared" si="1"/>
        <v>27.4</v>
      </c>
      <c r="I10" s="11">
        <f t="shared" si="2"/>
        <v>67.6</v>
      </c>
      <c r="J10" s="13">
        <v>8</v>
      </c>
      <c r="K10" s="14"/>
    </row>
    <row r="11" ht="14.25" spans="1:11">
      <c r="A11" s="7">
        <v>9</v>
      </c>
      <c r="B11" s="7" t="s">
        <v>37</v>
      </c>
      <c r="C11" s="7" t="s">
        <v>38</v>
      </c>
      <c r="D11" s="8" t="s">
        <v>14</v>
      </c>
      <c r="E11" s="9" t="s">
        <v>21</v>
      </c>
      <c r="F11" s="10">
        <f t="shared" si="0"/>
        <v>41.1</v>
      </c>
      <c r="G11" s="11">
        <v>64.6</v>
      </c>
      <c r="H11" s="10">
        <f t="shared" si="1"/>
        <v>25.84</v>
      </c>
      <c r="I11" s="11">
        <f t="shared" si="2"/>
        <v>66.94</v>
      </c>
      <c r="J11" s="13">
        <v>9</v>
      </c>
      <c r="K11" s="14"/>
    </row>
    <row r="12" ht="14.25" spans="1:11">
      <c r="A12" s="7">
        <v>10</v>
      </c>
      <c r="B12" s="7" t="s">
        <v>39</v>
      </c>
      <c r="C12" s="7" t="s">
        <v>40</v>
      </c>
      <c r="D12" s="8" t="s">
        <v>14</v>
      </c>
      <c r="E12" s="9" t="s">
        <v>33</v>
      </c>
      <c r="F12" s="10">
        <f t="shared" si="0"/>
        <v>39.6</v>
      </c>
      <c r="G12" s="11">
        <v>68.2</v>
      </c>
      <c r="H12" s="10">
        <f t="shared" si="1"/>
        <v>27.28</v>
      </c>
      <c r="I12" s="11">
        <f t="shared" si="2"/>
        <v>66.88</v>
      </c>
      <c r="J12" s="13">
        <v>10</v>
      </c>
      <c r="K12" s="14"/>
    </row>
    <row r="13" ht="14.25" spans="1:11">
      <c r="A13" s="7">
        <v>11</v>
      </c>
      <c r="B13" s="7" t="s">
        <v>41</v>
      </c>
      <c r="C13" s="7" t="s">
        <v>42</v>
      </c>
      <c r="D13" s="8" t="s">
        <v>14</v>
      </c>
      <c r="E13" s="9" t="s">
        <v>33</v>
      </c>
      <c r="F13" s="10">
        <f t="shared" si="0"/>
        <v>39.6</v>
      </c>
      <c r="G13" s="11">
        <v>63.3</v>
      </c>
      <c r="H13" s="10">
        <f t="shared" si="1"/>
        <v>25.32</v>
      </c>
      <c r="I13" s="11">
        <f t="shared" si="2"/>
        <v>64.92</v>
      </c>
      <c r="J13" s="13">
        <v>11</v>
      </c>
      <c r="K13" s="14"/>
    </row>
  </sheetData>
  <mergeCells count="1">
    <mergeCell ref="A1:K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hh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三亚市价格监测中心专业技术岗位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何君芳</dc:creator>
  <cp:lastModifiedBy>James</cp:lastModifiedBy>
  <dcterms:created xsi:type="dcterms:W3CDTF">2019-08-09T08:23:00Z</dcterms:created>
  <dcterms:modified xsi:type="dcterms:W3CDTF">2019-08-26T01:17:28Z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