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<sst xmlns="http://schemas.openxmlformats.org/spreadsheetml/2006/main" count="43">
  <si>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三亚市粮食和物资储备服务中心2019年公开招聘工作人员面试和综合成绩及排名情况表</t>
  </si>
  <si>
    <t>序号</t>
  </si>
  <si>
    <t>姓名</t>
  </si>
  <si>
    <t>准考证号</t>
  </si>
  <si>
    <t>报考岗位</t>
  </si>
  <si>
    <t>笔试成绩</t>
  </si>
  <si>
    <t>笔试转换成绩（60%）</t>
  </si>
  <si>
    <t>面试成绩</t>
  </si>
  <si>
    <t>面试转换成绩（40%）</t>
  </si>
  <si>
    <t>综合 成绩</t>
  </si>
  <si>
    <t>报考岗位排名</t>
  </si>
  <si>
    <t>备注</t>
  </si>
  <si>
    <t>彭恋云</t>
  </si>
  <si>
    <t>10201010515</t>
  </si>
  <si>
    <t>九级管理岗位</t>
  </si>
  <si>
    <t>69</t>
  </si>
  <si>
    <t>张影</t>
  </si>
  <si>
    <t>10201011219</t>
  </si>
  <si>
    <t>64.5</t>
  </si>
  <si>
    <t>孙佳琦</t>
  </si>
  <si>
    <t>10201010705</t>
  </si>
  <si>
    <t>62.5</t>
  </si>
  <si>
    <t>陈吉楚</t>
  </si>
  <si>
    <t>10201011321</t>
  </si>
  <si>
    <t>65</t>
  </si>
  <si>
    <t>何敏</t>
  </si>
  <si>
    <t>10201010706</t>
  </si>
  <si>
    <t>66</t>
  </si>
  <si>
    <t>李梦婷</t>
  </si>
  <si>
    <t>10201011215</t>
  </si>
  <si>
    <t>黎久慧</t>
  </si>
  <si>
    <t>10201011025</t>
  </si>
  <si>
    <t>63</t>
  </si>
  <si>
    <t>曾珊珊</t>
  </si>
  <si>
    <t>10201010602</t>
  </si>
  <si>
    <t>吴京芷</t>
  </si>
  <si>
    <t>10201010930</t>
  </si>
  <si>
    <t>苏文盈</t>
  </si>
  <si>
    <t>10201010420</t>
  </si>
  <si>
    <t>曾繁莉</t>
  </si>
  <si>
    <t>10201010427</t>
  </si>
  <si>
    <t>张雅婷</t>
  </si>
  <si>
    <t>10201011319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</si>
</sst>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indexed="8"/>
      <name val="宋体"/>
      <charset val="134"/>
    </font>
    <font>
      <sz val="14"/>
      <color indexed="8"/>
      <name val="仿宋"/>
      <charset val="134"/>
    </font>
    <font>
      <b/>
      <sz val="14"/>
      <color rgb="FFFF0000"/>
      <name val="仿宋"/>
      <charset val="134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4"/>
      <color rgb="FFFF0000"/>
      <name val="仿宋"/>
      <charset val="134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"/>
  <sheetViews>
    <sheetView tabSelected="1" workbookViewId="0">
      <selection activeCell="E6" sqref="E6"/>
    </sheetView>
  </sheetViews>
  <sheetFormatPr defaultColWidth="25.125" defaultRowHeight="12"/>
  <cols>
    <col min="1" max="1" width="5.375" style="1" customWidth="1"/>
    <col min="2" max="2" width="10.75" style="1" customWidth="1"/>
    <col min="3" max="3" width="14.375" style="1" customWidth="1"/>
    <col min="4" max="4" width="18.5" style="1" customWidth="1"/>
    <col min="5" max="5" width="11.625" style="1" customWidth="1"/>
    <col min="6" max="6" width="11.875" style="1" customWidth="1"/>
    <col min="7" max="7" width="13.875" style="1" customWidth="1"/>
    <col min="8" max="8" width="14.125" style="1" customWidth="1"/>
    <col min="9" max="9" width="10.75" style="1" customWidth="1"/>
    <col min="10" max="10" width="10.375" style="1" customWidth="1"/>
    <col min="11" max="11" width="9.625" style="1" customWidth="1"/>
    <col min="12" max="16383" width="25.125" style="1" customWidth="1"/>
    <col min="16384" max="16384" width="25.125" style="1"/>
  </cols>
  <sheetData>
    <row r="1" ht="36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1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1" t="s">
        <v>9</v>
      </c>
      <c r="J2" s="11" t="s">
        <v>10</v>
      </c>
      <c r="K2" s="4" t="s">
        <v>11</v>
      </c>
    </row>
    <row r="3" ht="14.25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>
        <f t="shared" ref="F3:F14" si="0">E3*0.6</f>
        <v>41.4</v>
      </c>
      <c r="G3" s="9">
        <v>72.8</v>
      </c>
      <c r="H3" s="8">
        <f t="shared" ref="H3:H14" si="1">G3*0.4</f>
        <v>29.12</v>
      </c>
      <c r="I3" s="9">
        <f t="shared" ref="I3:I14" si="2">F3+H3</f>
        <v>70.52</v>
      </c>
      <c r="J3" s="12">
        <v>1</v>
      </c>
      <c r="K3" s="13"/>
    </row>
    <row r="4" ht="14.25" spans="1:11">
      <c r="A4" s="7">
        <v>2</v>
      </c>
      <c r="B4" s="7" t="s">
        <v>16</v>
      </c>
      <c r="C4" s="7" t="s">
        <v>17</v>
      </c>
      <c r="D4" s="7" t="s">
        <v>14</v>
      </c>
      <c r="E4" s="7" t="s">
        <v>18</v>
      </c>
      <c r="F4" s="8">
        <f t="shared" si="0"/>
        <v>38.7</v>
      </c>
      <c r="G4" s="9">
        <v>68.6</v>
      </c>
      <c r="H4" s="8">
        <f t="shared" si="1"/>
        <v>27.44</v>
      </c>
      <c r="I4" s="9">
        <f t="shared" si="2"/>
        <v>66.14</v>
      </c>
      <c r="J4" s="12">
        <v>2</v>
      </c>
      <c r="K4" s="13"/>
    </row>
    <row r="5" ht="14.25" spans="1:11">
      <c r="A5" s="7">
        <v>3</v>
      </c>
      <c r="B5" s="10" t="s">
        <v>19</v>
      </c>
      <c r="C5" s="7" t="s">
        <v>20</v>
      </c>
      <c r="D5" s="7" t="s">
        <v>14</v>
      </c>
      <c r="E5" s="7" t="s">
        <v>21</v>
      </c>
      <c r="F5" s="8">
        <f t="shared" si="0"/>
        <v>37.5</v>
      </c>
      <c r="G5" s="9">
        <v>71.2</v>
      </c>
      <c r="H5" s="8">
        <f t="shared" si="1"/>
        <v>28.48</v>
      </c>
      <c r="I5" s="9">
        <f t="shared" si="2"/>
        <v>65.98</v>
      </c>
      <c r="J5" s="12">
        <v>3</v>
      </c>
      <c r="K5" s="13"/>
    </row>
    <row r="6" ht="14.25" spans="1:11">
      <c r="A6" s="7">
        <v>4</v>
      </c>
      <c r="B6" s="7" t="s">
        <v>22</v>
      </c>
      <c r="C6" s="7" t="s">
        <v>23</v>
      </c>
      <c r="D6" s="7" t="s">
        <v>14</v>
      </c>
      <c r="E6" s="7" t="s">
        <v>24</v>
      </c>
      <c r="F6" s="8">
        <f t="shared" si="0"/>
        <v>39</v>
      </c>
      <c r="G6" s="9">
        <v>67.4</v>
      </c>
      <c r="H6" s="8">
        <f t="shared" si="1"/>
        <v>26.96</v>
      </c>
      <c r="I6" s="9">
        <f t="shared" si="2"/>
        <v>65.96</v>
      </c>
      <c r="J6" s="12">
        <v>4</v>
      </c>
      <c r="K6" s="13"/>
    </row>
    <row r="7" ht="14.25" spans="1:11">
      <c r="A7" s="7">
        <v>5</v>
      </c>
      <c r="B7" s="7" t="s">
        <v>25</v>
      </c>
      <c r="C7" s="7" t="s">
        <v>26</v>
      </c>
      <c r="D7" s="7" t="s">
        <v>14</v>
      </c>
      <c r="E7" s="7" t="s">
        <v>27</v>
      </c>
      <c r="F7" s="8">
        <f t="shared" si="0"/>
        <v>39.6</v>
      </c>
      <c r="G7" s="9">
        <v>65.4</v>
      </c>
      <c r="H7" s="8">
        <f t="shared" si="1"/>
        <v>26.16</v>
      </c>
      <c r="I7" s="9">
        <f t="shared" si="2"/>
        <v>65.76</v>
      </c>
      <c r="J7" s="12">
        <v>5</v>
      </c>
      <c r="K7" s="13"/>
    </row>
    <row r="8" ht="14.25" spans="1:11">
      <c r="A8" s="7">
        <v>6</v>
      </c>
      <c r="B8" s="7" t="s">
        <v>28</v>
      </c>
      <c r="C8" s="7" t="s">
        <v>29</v>
      </c>
      <c r="D8" s="7" t="s">
        <v>14</v>
      </c>
      <c r="E8" s="7" t="s">
        <v>24</v>
      </c>
      <c r="F8" s="8">
        <f t="shared" si="0"/>
        <v>39</v>
      </c>
      <c r="G8" s="9">
        <v>66.8</v>
      </c>
      <c r="H8" s="8">
        <f t="shared" si="1"/>
        <v>26.72</v>
      </c>
      <c r="I8" s="9">
        <f t="shared" si="2"/>
        <v>65.72</v>
      </c>
      <c r="J8" s="12">
        <v>6</v>
      </c>
      <c r="K8" s="13"/>
    </row>
    <row r="9" ht="14.25" spans="1:11">
      <c r="A9" s="7">
        <v>7</v>
      </c>
      <c r="B9" s="7" t="s">
        <v>30</v>
      </c>
      <c r="C9" s="7" t="s">
        <v>31</v>
      </c>
      <c r="D9" s="7" t="s">
        <v>14</v>
      </c>
      <c r="E9" s="7" t="s">
        <v>32</v>
      </c>
      <c r="F9" s="8">
        <f t="shared" si="0"/>
        <v>37.8</v>
      </c>
      <c r="G9" s="9">
        <v>69.6</v>
      </c>
      <c r="H9" s="8">
        <f t="shared" si="1"/>
        <v>27.84</v>
      </c>
      <c r="I9" s="9">
        <f t="shared" si="2"/>
        <v>65.64</v>
      </c>
      <c r="J9" s="12">
        <v>7</v>
      </c>
      <c r="K9" s="13"/>
    </row>
    <row r="10" ht="14.25" spans="1:11">
      <c r="A10" s="7">
        <v>8</v>
      </c>
      <c r="B10" s="7" t="s">
        <v>33</v>
      </c>
      <c r="C10" s="7" t="s">
        <v>34</v>
      </c>
      <c r="D10" s="7" t="s">
        <v>14</v>
      </c>
      <c r="E10" s="7" t="s">
        <v>24</v>
      </c>
      <c r="F10" s="8">
        <f t="shared" si="0"/>
        <v>39</v>
      </c>
      <c r="G10" s="9">
        <v>65.9</v>
      </c>
      <c r="H10" s="8">
        <f t="shared" si="1"/>
        <v>26.36</v>
      </c>
      <c r="I10" s="9">
        <f t="shared" si="2"/>
        <v>65.36</v>
      </c>
      <c r="J10" s="12">
        <v>8</v>
      </c>
      <c r="K10" s="13"/>
    </row>
    <row r="11" ht="14.25" spans="1:11">
      <c r="A11" s="7">
        <v>9</v>
      </c>
      <c r="B11" s="7" t="s">
        <v>35</v>
      </c>
      <c r="C11" s="7" t="s">
        <v>36</v>
      </c>
      <c r="D11" s="7" t="s">
        <v>14</v>
      </c>
      <c r="E11" s="7" t="s">
        <v>21</v>
      </c>
      <c r="F11" s="8">
        <f t="shared" si="0"/>
        <v>37.5</v>
      </c>
      <c r="G11" s="9">
        <v>69.4</v>
      </c>
      <c r="H11" s="8">
        <f t="shared" si="1"/>
        <v>27.76</v>
      </c>
      <c r="I11" s="9">
        <f t="shared" si="2"/>
        <v>65.26</v>
      </c>
      <c r="J11" s="12">
        <v>9</v>
      </c>
      <c r="K11" s="13"/>
    </row>
    <row r="12" ht="14.25" spans="1:11">
      <c r="A12" s="7">
        <v>10</v>
      </c>
      <c r="B12" s="7" t="s">
        <v>37</v>
      </c>
      <c r="C12" s="7" t="s">
        <v>38</v>
      </c>
      <c r="D12" s="7" t="s">
        <v>14</v>
      </c>
      <c r="E12" s="7" t="s">
        <v>21</v>
      </c>
      <c r="F12" s="8">
        <f t="shared" si="0"/>
        <v>37.5</v>
      </c>
      <c r="G12" s="9">
        <v>69.5</v>
      </c>
      <c r="H12" s="8">
        <f t="shared" si="1"/>
        <v>27.8</v>
      </c>
      <c r="I12" s="9">
        <f t="shared" si="2"/>
        <v>65.3</v>
      </c>
      <c r="J12" s="12">
        <v>10</v>
      </c>
      <c r="K12" s="13"/>
    </row>
    <row r="13" ht="14.25" spans="1:11">
      <c r="A13" s="7">
        <v>11</v>
      </c>
      <c r="B13" s="7" t="s">
        <v>39</v>
      </c>
      <c r="C13" s="7" t="s">
        <v>40</v>
      </c>
      <c r="D13" s="7" t="s">
        <v>14</v>
      </c>
      <c r="E13" s="7" t="s">
        <v>32</v>
      </c>
      <c r="F13" s="8">
        <f t="shared" si="0"/>
        <v>37.8</v>
      </c>
      <c r="G13" s="9">
        <v>65.5</v>
      </c>
      <c r="H13" s="8">
        <f t="shared" si="1"/>
        <v>26.2</v>
      </c>
      <c r="I13" s="9">
        <f t="shared" si="2"/>
        <v>64</v>
      </c>
      <c r="J13" s="12">
        <v>11</v>
      </c>
      <c r="K13" s="13"/>
    </row>
    <row r="14" ht="14.25" spans="1:11">
      <c r="A14" s="7">
        <v>12</v>
      </c>
      <c r="B14" s="7" t="s">
        <v>41</v>
      </c>
      <c r="C14" s="7" t="s">
        <v>42</v>
      </c>
      <c r="D14" s="7" t="s">
        <v>14</v>
      </c>
      <c r="E14" s="7" t="s">
        <v>21</v>
      </c>
      <c r="F14" s="8">
        <f t="shared" si="0"/>
        <v>37.5</v>
      </c>
      <c r="G14" s="9">
        <v>64.3</v>
      </c>
      <c r="H14" s="8">
        <f t="shared" si="1"/>
        <v>25.72</v>
      </c>
      <c r="I14" s="9">
        <f t="shared" si="2"/>
        <v>63.22</v>
      </c>
      <c r="J14" s="12">
        <v>12</v>
      </c>
      <c r="K14" s="13"/>
    </row>
  </sheetData>
  <mergeCells count="1">
    <mergeCell ref="A1:K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何君芳</dc:creator>
  <cp:lastModifiedBy>James</cp:lastModifiedBy>
  <dcterms:created xsi:type="dcterms:W3CDTF">2019-08-09T09:03:00Z</dcterms:created>
  <dcterms:modified xsi:type="dcterms:W3CDTF">2019-08-26T01:17:31Z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