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Sheet1!$A$4:$L$4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<sst xmlns="http://schemas.openxmlformats.org/spreadsheetml/2006/main" count="145" uniqueCount="31">
  <si>
    <t>附件2</t>
  </si>
  <si>
    <t>三亚财信通科技投资有限公司商品房销售价目表</t>
  </si>
  <si>
    <t xml:space="preserve">楼盘（项目）名称：三亚跨境电商物流产业园                      销售企业名称：三亚财信通科技投资有限公司                      </t>
  </si>
  <si>
    <t>楼号</t>
  </si>
  <si>
    <t>房号</t>
  </si>
  <si>
    <t>房屋总层</t>
  </si>
  <si>
    <t>房屋楼层</t>
  </si>
  <si>
    <t>户型</t>
  </si>
  <si>
    <t>建筑面积（㎡）</t>
  </si>
  <si>
    <t>毛坯价
（元/㎡）</t>
  </si>
  <si>
    <t>毛坯总价（元）</t>
  </si>
  <si>
    <t>装修价
（元/㎡）</t>
  </si>
  <si>
    <t>房屋销售总价（元/套）</t>
  </si>
  <si>
    <t>销售状态</t>
  </si>
  <si>
    <t>备注</t>
  </si>
  <si>
    <t>B1</t>
  </si>
  <si>
    <t>101</t>
  </si>
  <si>
    <t>5房1卫</t>
  </si>
  <si>
    <t>未售</t>
  </si>
  <si>
    <t>102</t>
  </si>
  <si>
    <t>103</t>
  </si>
  <si>
    <t>104</t>
  </si>
  <si>
    <t>105</t>
  </si>
  <si>
    <t>106</t>
  </si>
  <si>
    <t>107</t>
  </si>
  <si>
    <t>108</t>
  </si>
  <si>
    <t>B2</t>
  </si>
  <si>
    <t>B3</t>
  </si>
  <si>
    <t>B4</t>
  </si>
  <si>
    <t>小计</t>
  </si>
  <si>
    <t>均价28204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</si>
</sst>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25">
    <font>
      <sz val="11"/>
      <color indexed="8"/>
      <name val="等线"/>
      <charset val="134"/>
    </font>
    <font>
      <sz val="16"/>
      <color indexed="8"/>
      <name val="方正小标宋_GBK"/>
      <charset val="134"/>
    </font>
    <font>
      <sz val="12"/>
      <name val="仿宋"/>
      <charset val="134"/>
    </font>
    <font>
      <b/>
      <sz val="11"/>
      <name val="宋体"/>
      <charset val="134"/>
    </font>
    <font>
      <sz val="12"/>
      <color indexed="8"/>
      <name val="仿宋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P11" sqref="P11"/>
    </sheetView>
  </sheetViews>
  <sheetFormatPr defaultColWidth="8.88333333333333" defaultRowHeight="13.5"/>
  <cols>
    <col min="1" max="1" width="9.25" style="3" customWidth="1"/>
    <col min="2" max="2" width="10" style="3" customWidth="1"/>
    <col min="3" max="3" width="9.5" style="3" customWidth="1"/>
    <col min="4" max="4" width="9.88333333333333" style="3" customWidth="1"/>
    <col min="5" max="5" width="11.25" style="3" customWidth="1"/>
    <col min="6" max="6" width="12.5" style="3" customWidth="1"/>
    <col min="7" max="7" width="13.5" style="3" customWidth="1"/>
    <col min="8" max="8" width="13.75" style="3" customWidth="1"/>
    <col min="9" max="9" width="10.75" style="3" customWidth="1"/>
    <col min="10" max="10" width="16.875" style="3" customWidth="1"/>
    <col min="11" max="11" width="10.25" style="3" customWidth="1"/>
    <col min="12" max="12" width="7.875" style="3" customWidth="1"/>
    <col min="13" max="14" width="11.5" style="3"/>
    <col min="15" max="16384" width="8.88333333333333" style="3"/>
  </cols>
  <sheetData>
    <row r="1" ht="20.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9.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6.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9.6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s="1" customFormat="1" ht="22" customHeight="1" spans="1:12">
      <c r="A5" s="8" t="s">
        <v>15</v>
      </c>
      <c r="B5" s="9" t="s">
        <v>16</v>
      </c>
      <c r="C5" s="10">
        <v>3</v>
      </c>
      <c r="D5" s="10">
        <v>3</v>
      </c>
      <c r="E5" s="11" t="s">
        <v>17</v>
      </c>
      <c r="F5" s="10">
        <v>241.03</v>
      </c>
      <c r="G5" s="12">
        <f>H5/F5</f>
        <v>29728.9111425556</v>
      </c>
      <c r="H5" s="12">
        <v>7165559.45269017</v>
      </c>
      <c r="I5" s="19"/>
      <c r="J5" s="12">
        <v>7165559.45269017</v>
      </c>
      <c r="K5" s="10" t="s">
        <v>18</v>
      </c>
      <c r="L5" s="10"/>
    </row>
    <row r="6" s="1" customFormat="1" ht="22" customHeight="1" spans="1:12">
      <c r="A6" s="8" t="s">
        <v>15</v>
      </c>
      <c r="B6" s="9" t="s">
        <v>19</v>
      </c>
      <c r="C6" s="10">
        <v>3</v>
      </c>
      <c r="D6" s="10">
        <v>3</v>
      </c>
      <c r="E6" s="11" t="s">
        <v>17</v>
      </c>
      <c r="F6" s="10">
        <v>241.04</v>
      </c>
      <c r="G6" s="12">
        <f t="shared" ref="G6:G13" si="0">H6/F6</f>
        <v>30383.6497087143</v>
      </c>
      <c r="H6" s="12">
        <v>7323674.9257885</v>
      </c>
      <c r="I6" s="19"/>
      <c r="J6" s="12">
        <v>7323674.9257885</v>
      </c>
      <c r="K6" s="10" t="s">
        <v>18</v>
      </c>
      <c r="L6" s="10"/>
    </row>
    <row r="7" s="1" customFormat="1" ht="22" customHeight="1" spans="1:12">
      <c r="A7" s="8" t="s">
        <v>15</v>
      </c>
      <c r="B7" s="9" t="s">
        <v>20</v>
      </c>
      <c r="C7" s="10">
        <v>3</v>
      </c>
      <c r="D7" s="10">
        <v>3</v>
      </c>
      <c r="E7" s="10" t="s">
        <v>17</v>
      </c>
      <c r="F7" s="10">
        <v>227.72</v>
      </c>
      <c r="G7" s="12">
        <f t="shared" si="0"/>
        <v>25109.4017178275</v>
      </c>
      <c r="H7" s="12">
        <v>5717912.95918367</v>
      </c>
      <c r="I7" s="19"/>
      <c r="J7" s="12">
        <v>5717912.95918367</v>
      </c>
      <c r="K7" s="10" t="s">
        <v>18</v>
      </c>
      <c r="L7" s="11"/>
    </row>
    <row r="8" s="1" customFormat="1" ht="22" customHeight="1" spans="1:12">
      <c r="A8" s="8" t="s">
        <v>15</v>
      </c>
      <c r="B8" s="9" t="s">
        <v>21</v>
      </c>
      <c r="C8" s="10">
        <v>3</v>
      </c>
      <c r="D8" s="10">
        <v>3</v>
      </c>
      <c r="E8" s="10" t="s">
        <v>17</v>
      </c>
      <c r="F8" s="10">
        <v>227.73</v>
      </c>
      <c r="G8" s="12">
        <f t="shared" si="0"/>
        <v>25754.7437820411</v>
      </c>
      <c r="H8" s="12">
        <v>5865127.80148423</v>
      </c>
      <c r="I8" s="19"/>
      <c r="J8" s="12">
        <v>5865127.80148423</v>
      </c>
      <c r="K8" s="10" t="s">
        <v>18</v>
      </c>
      <c r="L8" s="10"/>
    </row>
    <row r="9" s="1" customFormat="1" ht="22" customHeight="1" spans="1:12">
      <c r="A9" s="8" t="s">
        <v>15</v>
      </c>
      <c r="B9" s="9" t="s">
        <v>22</v>
      </c>
      <c r="C9" s="10">
        <v>3</v>
      </c>
      <c r="D9" s="10">
        <v>3</v>
      </c>
      <c r="E9" s="11" t="s">
        <v>17</v>
      </c>
      <c r="F9" s="10">
        <v>227.68</v>
      </c>
      <c r="G9" s="12">
        <f t="shared" si="0"/>
        <v>25113.8130673914</v>
      </c>
      <c r="H9" s="12">
        <v>5717912.95918367</v>
      </c>
      <c r="I9" s="19"/>
      <c r="J9" s="12">
        <v>5717912.95918367</v>
      </c>
      <c r="K9" s="10" t="s">
        <v>18</v>
      </c>
      <c r="L9" s="10"/>
    </row>
    <row r="10" s="1" customFormat="1" ht="22" customHeight="1" spans="1:12">
      <c r="A10" s="8" t="s">
        <v>15</v>
      </c>
      <c r="B10" s="9" t="s">
        <v>23</v>
      </c>
      <c r="C10" s="10">
        <v>3</v>
      </c>
      <c r="D10" s="10">
        <v>3</v>
      </c>
      <c r="E10" s="11" t="s">
        <v>17</v>
      </c>
      <c r="F10" s="10">
        <v>227.67</v>
      </c>
      <c r="G10" s="12">
        <f t="shared" si="0"/>
        <v>25761.5311700454</v>
      </c>
      <c r="H10" s="12">
        <v>5865127.80148423</v>
      </c>
      <c r="I10" s="19"/>
      <c r="J10" s="12">
        <v>5865127.80148423</v>
      </c>
      <c r="K10" s="10" t="s">
        <v>18</v>
      </c>
      <c r="L10" s="10"/>
    </row>
    <row r="11" s="1" customFormat="1" ht="22" customHeight="1" spans="1:12">
      <c r="A11" s="8" t="s">
        <v>15</v>
      </c>
      <c r="B11" s="9" t="s">
        <v>24</v>
      </c>
      <c r="C11" s="10">
        <v>3</v>
      </c>
      <c r="D11" s="10">
        <v>3</v>
      </c>
      <c r="E11" s="10" t="s">
        <v>17</v>
      </c>
      <c r="F11" s="10">
        <v>241.03</v>
      </c>
      <c r="G11" s="12">
        <f t="shared" si="0"/>
        <v>30008.804091162</v>
      </c>
      <c r="H11" s="12">
        <v>7233022.05009277</v>
      </c>
      <c r="I11" s="19"/>
      <c r="J11" s="12">
        <v>7233022.05009277</v>
      </c>
      <c r="K11" s="10" t="s">
        <v>18</v>
      </c>
      <c r="L11" s="10"/>
    </row>
    <row r="12" s="1" customFormat="1" ht="22" customHeight="1" spans="1:12">
      <c r="A12" s="8" t="s">
        <v>15</v>
      </c>
      <c r="B12" s="9" t="s">
        <v>25</v>
      </c>
      <c r="C12" s="10">
        <v>3</v>
      </c>
      <c r="D12" s="10">
        <v>3</v>
      </c>
      <c r="E12" s="10" t="s">
        <v>17</v>
      </c>
      <c r="F12" s="10">
        <v>241.03</v>
      </c>
      <c r="G12" s="12">
        <f t="shared" si="0"/>
        <v>31224.5892454284</v>
      </c>
      <c r="H12" s="12">
        <v>7526062.7458256</v>
      </c>
      <c r="I12" s="19"/>
      <c r="J12" s="12">
        <v>7526062.7458256</v>
      </c>
      <c r="K12" s="10" t="s">
        <v>18</v>
      </c>
      <c r="L12" s="10"/>
    </row>
    <row r="13" s="1" customFormat="1" ht="22" customHeight="1" spans="1:12">
      <c r="A13" s="8" t="s">
        <v>26</v>
      </c>
      <c r="B13" s="9" t="s">
        <v>16</v>
      </c>
      <c r="C13" s="10">
        <v>3</v>
      </c>
      <c r="D13" s="10">
        <v>3</v>
      </c>
      <c r="E13" s="11" t="s">
        <v>17</v>
      </c>
      <c r="F13" s="10">
        <v>241.03</v>
      </c>
      <c r="G13" s="12">
        <f t="shared" si="0"/>
        <v>29923.2812457544</v>
      </c>
      <c r="H13" s="12">
        <v>7212408.47866419</v>
      </c>
      <c r="I13" s="19"/>
      <c r="J13" s="12">
        <v>7212408.47866419</v>
      </c>
      <c r="K13" s="10" t="s">
        <v>18</v>
      </c>
      <c r="L13" s="10"/>
    </row>
    <row r="14" s="1" customFormat="1" ht="22" customHeight="1" spans="1:12">
      <c r="A14" s="8" t="s">
        <v>26</v>
      </c>
      <c r="B14" s="9" t="s">
        <v>19</v>
      </c>
      <c r="C14" s="10">
        <v>3</v>
      </c>
      <c r="D14" s="10">
        <v>3</v>
      </c>
      <c r="E14" s="11" t="s">
        <v>17</v>
      </c>
      <c r="F14" s="10">
        <v>241.04</v>
      </c>
      <c r="G14" s="12">
        <f t="shared" ref="G14:G21" si="1">H14/F14</f>
        <v>30104.7401196547</v>
      </c>
      <c r="H14" s="12">
        <v>7256446.55844156</v>
      </c>
      <c r="I14" s="19"/>
      <c r="J14" s="12">
        <v>7256446.55844156</v>
      </c>
      <c r="K14" s="10" t="s">
        <v>18</v>
      </c>
      <c r="L14" s="10"/>
    </row>
    <row r="15" s="1" customFormat="1" ht="22" customHeight="1" spans="1:12">
      <c r="A15" s="8" t="s">
        <v>26</v>
      </c>
      <c r="B15" s="9" t="s">
        <v>20</v>
      </c>
      <c r="C15" s="10">
        <v>3</v>
      </c>
      <c r="D15" s="10">
        <v>3</v>
      </c>
      <c r="E15" s="10" t="s">
        <v>17</v>
      </c>
      <c r="F15" s="10">
        <v>227.72</v>
      </c>
      <c r="G15" s="12">
        <f t="shared" si="1"/>
        <v>25660.604990603</v>
      </c>
      <c r="H15" s="12">
        <v>5843432.96846011</v>
      </c>
      <c r="I15" s="19"/>
      <c r="J15" s="12">
        <v>5843432.96846011</v>
      </c>
      <c r="K15" s="10" t="s">
        <v>18</v>
      </c>
      <c r="L15" s="10"/>
    </row>
    <row r="16" s="1" customFormat="1" ht="22" customHeight="1" spans="1:12">
      <c r="A16" s="8" t="s">
        <v>26</v>
      </c>
      <c r="B16" s="9" t="s">
        <v>21</v>
      </c>
      <c r="C16" s="10">
        <v>3</v>
      </c>
      <c r="D16" s="10">
        <v>3</v>
      </c>
      <c r="E16" s="10" t="s">
        <v>17</v>
      </c>
      <c r="F16" s="10">
        <v>227.73</v>
      </c>
      <c r="G16" s="12">
        <f t="shared" si="1"/>
        <v>26305.9228913059</v>
      </c>
      <c r="H16" s="12">
        <v>5990647.8200371</v>
      </c>
      <c r="I16" s="19"/>
      <c r="J16" s="12">
        <v>5990647.8200371</v>
      </c>
      <c r="K16" s="10" t="s">
        <v>18</v>
      </c>
      <c r="L16" s="10"/>
    </row>
    <row r="17" s="1" customFormat="1" ht="22" customHeight="1" spans="1:12">
      <c r="A17" s="8" t="s">
        <v>26</v>
      </c>
      <c r="B17" s="9" t="s">
        <v>22</v>
      </c>
      <c r="C17" s="10">
        <v>3</v>
      </c>
      <c r="D17" s="10">
        <v>3</v>
      </c>
      <c r="E17" s="11" t="s">
        <v>17</v>
      </c>
      <c r="F17" s="10">
        <v>227.68</v>
      </c>
      <c r="G17" s="12">
        <f t="shared" si="1"/>
        <v>25665.1131784088</v>
      </c>
      <c r="H17" s="12">
        <v>5843432.96846011</v>
      </c>
      <c r="I17" s="19"/>
      <c r="J17" s="12">
        <v>5843432.96846011</v>
      </c>
      <c r="K17" s="10" t="s">
        <v>18</v>
      </c>
      <c r="L17" s="10"/>
    </row>
    <row r="18" s="1" customFormat="1" ht="22" customHeight="1" spans="1:12">
      <c r="A18" s="8" t="s">
        <v>26</v>
      </c>
      <c r="B18" s="9" t="s">
        <v>23</v>
      </c>
      <c r="C18" s="10">
        <v>3</v>
      </c>
      <c r="D18" s="10">
        <v>3</v>
      </c>
      <c r="E18" s="11" t="s">
        <v>17</v>
      </c>
      <c r="F18" s="10">
        <v>227.67</v>
      </c>
      <c r="G18" s="12">
        <f t="shared" si="1"/>
        <v>26312.8555366851</v>
      </c>
      <c r="H18" s="12">
        <v>5990647.8200371</v>
      </c>
      <c r="I18" s="19"/>
      <c r="J18" s="12">
        <v>5990647.8200371</v>
      </c>
      <c r="K18" s="10" t="s">
        <v>18</v>
      </c>
      <c r="L18" s="10"/>
    </row>
    <row r="19" s="1" customFormat="1" ht="22" customHeight="1" spans="1:12">
      <c r="A19" s="8" t="s">
        <v>26</v>
      </c>
      <c r="B19" s="9" t="s">
        <v>24</v>
      </c>
      <c r="C19" s="10">
        <v>3</v>
      </c>
      <c r="D19" s="10">
        <v>3</v>
      </c>
      <c r="E19" s="10" t="s">
        <v>17</v>
      </c>
      <c r="F19" s="10">
        <v>241.03</v>
      </c>
      <c r="G19" s="12">
        <f t="shared" si="1"/>
        <v>31127.6471432187</v>
      </c>
      <c r="H19" s="12">
        <v>7502696.79093</v>
      </c>
      <c r="I19" s="19"/>
      <c r="J19" s="12">
        <v>7502696.79093</v>
      </c>
      <c r="K19" s="10" t="s">
        <v>18</v>
      </c>
      <c r="L19" s="10"/>
    </row>
    <row r="20" s="1" customFormat="1" ht="22" customHeight="1" spans="1:12">
      <c r="A20" s="8" t="s">
        <v>26</v>
      </c>
      <c r="B20" s="9" t="s">
        <v>25</v>
      </c>
      <c r="C20" s="10">
        <v>3</v>
      </c>
      <c r="D20" s="10">
        <v>3</v>
      </c>
      <c r="E20" s="10" t="s">
        <v>17</v>
      </c>
      <c r="F20" s="10">
        <v>241.03</v>
      </c>
      <c r="G20" s="12">
        <f t="shared" si="1"/>
        <v>32720.2673867879</v>
      </c>
      <c r="H20" s="13">
        <v>7886566.04823748</v>
      </c>
      <c r="I20" s="19"/>
      <c r="J20" s="12">
        <v>7886566.04823748</v>
      </c>
      <c r="K20" s="10" t="s">
        <v>18</v>
      </c>
      <c r="L20" s="10"/>
    </row>
    <row r="21" s="1" customFormat="1" ht="22" customHeight="1" spans="1:12">
      <c r="A21" s="8" t="s">
        <v>27</v>
      </c>
      <c r="B21" s="9" t="s">
        <v>16</v>
      </c>
      <c r="C21" s="10">
        <v>3</v>
      </c>
      <c r="D21" s="10">
        <v>3</v>
      </c>
      <c r="E21" s="11" t="s">
        <v>17</v>
      </c>
      <c r="F21" s="10">
        <v>241.03</v>
      </c>
      <c r="G21" s="12">
        <f t="shared" si="1"/>
        <v>30847.5111874926</v>
      </c>
      <c r="H21" s="12">
        <v>7435175.62152134</v>
      </c>
      <c r="I21" s="19"/>
      <c r="J21" s="12">
        <v>7435175.62152134</v>
      </c>
      <c r="K21" s="10" t="s">
        <v>18</v>
      </c>
      <c r="L21" s="10"/>
    </row>
    <row r="22" s="1" customFormat="1" ht="22" customHeight="1" spans="1:12">
      <c r="A22" s="8" t="s">
        <v>27</v>
      </c>
      <c r="B22" s="9" t="s">
        <v>19</v>
      </c>
      <c r="C22" s="10">
        <v>3</v>
      </c>
      <c r="D22" s="10">
        <v>3</v>
      </c>
      <c r="E22" s="11" t="s">
        <v>17</v>
      </c>
      <c r="F22" s="10">
        <v>241.04</v>
      </c>
      <c r="G22" s="12">
        <f t="shared" ref="G22:G29" si="2">H22/F22</f>
        <v>32159.4387166777</v>
      </c>
      <c r="H22" s="12">
        <v>7751711.108268</v>
      </c>
      <c r="I22" s="19"/>
      <c r="J22" s="12">
        <v>7751711.108268</v>
      </c>
      <c r="K22" s="10" t="s">
        <v>18</v>
      </c>
      <c r="L22" s="10"/>
    </row>
    <row r="23" s="1" customFormat="1" ht="22" customHeight="1" spans="1:12">
      <c r="A23" s="8" t="s">
        <v>27</v>
      </c>
      <c r="B23" s="9" t="s">
        <v>20</v>
      </c>
      <c r="C23" s="10">
        <v>3</v>
      </c>
      <c r="D23" s="10">
        <v>3</v>
      </c>
      <c r="E23" s="10" t="s">
        <v>17</v>
      </c>
      <c r="F23" s="10">
        <v>227.72</v>
      </c>
      <c r="G23" s="12">
        <f t="shared" si="2"/>
        <v>25660.604990603</v>
      </c>
      <c r="H23" s="12">
        <v>5843432.96846011</v>
      </c>
      <c r="I23" s="19"/>
      <c r="J23" s="12">
        <v>5843432.96846011</v>
      </c>
      <c r="K23" s="10" t="s">
        <v>18</v>
      </c>
      <c r="L23" s="10"/>
    </row>
    <row r="24" s="1" customFormat="1" ht="22" customHeight="1" spans="1:12">
      <c r="A24" s="8" t="s">
        <v>27</v>
      </c>
      <c r="B24" s="9" t="s">
        <v>21</v>
      </c>
      <c r="C24" s="10">
        <v>3</v>
      </c>
      <c r="D24" s="10">
        <v>3</v>
      </c>
      <c r="E24" s="10" t="s">
        <v>17</v>
      </c>
      <c r="F24" s="10">
        <v>227.73</v>
      </c>
      <c r="G24" s="12">
        <f t="shared" si="2"/>
        <v>26305.9228913059</v>
      </c>
      <c r="H24" s="12">
        <v>5990647.8200371</v>
      </c>
      <c r="I24" s="19"/>
      <c r="J24" s="12">
        <v>5990647.8200371</v>
      </c>
      <c r="K24" s="10" t="s">
        <v>18</v>
      </c>
      <c r="L24" s="10"/>
    </row>
    <row r="25" s="1" customFormat="1" ht="22" customHeight="1" spans="1:12">
      <c r="A25" s="8" t="s">
        <v>27</v>
      </c>
      <c r="B25" s="9" t="s">
        <v>22</v>
      </c>
      <c r="C25" s="10">
        <v>3</v>
      </c>
      <c r="D25" s="10">
        <v>3</v>
      </c>
      <c r="E25" s="11" t="s">
        <v>17</v>
      </c>
      <c r="F25" s="10">
        <v>227.68</v>
      </c>
      <c r="G25" s="12">
        <f t="shared" si="2"/>
        <v>25665.1131784088</v>
      </c>
      <c r="H25" s="12">
        <v>5843432.96846011</v>
      </c>
      <c r="I25" s="19"/>
      <c r="J25" s="12">
        <v>5843432.96846011</v>
      </c>
      <c r="K25" s="10" t="s">
        <v>18</v>
      </c>
      <c r="L25" s="10"/>
    </row>
    <row r="26" s="1" customFormat="1" ht="22" customHeight="1" spans="1:12">
      <c r="A26" s="8" t="s">
        <v>27</v>
      </c>
      <c r="B26" s="9" t="s">
        <v>23</v>
      </c>
      <c r="C26" s="10">
        <v>3</v>
      </c>
      <c r="D26" s="10">
        <v>3</v>
      </c>
      <c r="E26" s="11" t="s">
        <v>17</v>
      </c>
      <c r="F26" s="10">
        <v>227.67</v>
      </c>
      <c r="G26" s="12">
        <f t="shared" si="2"/>
        <v>26312.8555366851</v>
      </c>
      <c r="H26" s="12">
        <v>5990647.8200371</v>
      </c>
      <c r="I26" s="19"/>
      <c r="J26" s="12">
        <v>5990647.8200371</v>
      </c>
      <c r="K26" s="10" t="s">
        <v>18</v>
      </c>
      <c r="L26" s="10"/>
    </row>
    <row r="27" s="1" customFormat="1" ht="22" customHeight="1" spans="1:12">
      <c r="A27" s="8" t="s">
        <v>27</v>
      </c>
      <c r="B27" s="9" t="s">
        <v>24</v>
      </c>
      <c r="C27" s="10">
        <v>3</v>
      </c>
      <c r="D27" s="10">
        <v>3</v>
      </c>
      <c r="E27" s="10" t="s">
        <v>17</v>
      </c>
      <c r="F27" s="10">
        <v>241.03</v>
      </c>
      <c r="G27" s="12">
        <f t="shared" si="2"/>
        <v>29728.9111425556</v>
      </c>
      <c r="H27" s="12">
        <v>7165559.45269017</v>
      </c>
      <c r="I27" s="19"/>
      <c r="J27" s="12">
        <v>7165559.45269017</v>
      </c>
      <c r="K27" s="10" t="s">
        <v>18</v>
      </c>
      <c r="L27" s="10"/>
    </row>
    <row r="28" s="1" customFormat="1" ht="22" customHeight="1" spans="1:12">
      <c r="A28" s="8" t="s">
        <v>27</v>
      </c>
      <c r="B28" s="9" t="s">
        <v>25</v>
      </c>
      <c r="C28" s="10">
        <v>3</v>
      </c>
      <c r="D28" s="10">
        <v>3</v>
      </c>
      <c r="E28" s="10" t="s">
        <v>17</v>
      </c>
      <c r="F28" s="10">
        <v>241.03</v>
      </c>
      <c r="G28" s="12">
        <f t="shared" si="2"/>
        <v>31504.4822325214</v>
      </c>
      <c r="H28" s="12">
        <v>7593525.35250464</v>
      </c>
      <c r="I28" s="19"/>
      <c r="J28" s="12">
        <v>7593525.35250464</v>
      </c>
      <c r="K28" s="10" t="s">
        <v>18</v>
      </c>
      <c r="L28" s="10"/>
    </row>
    <row r="29" s="1" customFormat="1" ht="22" customHeight="1" spans="1:12">
      <c r="A29" s="10" t="s">
        <v>28</v>
      </c>
      <c r="B29" s="9" t="s">
        <v>16</v>
      </c>
      <c r="C29" s="10">
        <v>3</v>
      </c>
      <c r="D29" s="10">
        <v>3</v>
      </c>
      <c r="E29" s="11" t="s">
        <v>17</v>
      </c>
      <c r="F29" s="10">
        <v>241.03</v>
      </c>
      <c r="G29" s="12">
        <f t="shared" si="2"/>
        <v>29728.9111425556</v>
      </c>
      <c r="H29" s="12">
        <v>7165559.45269017</v>
      </c>
      <c r="I29" s="19"/>
      <c r="J29" s="12">
        <v>7165559.45269017</v>
      </c>
      <c r="K29" s="10" t="s">
        <v>18</v>
      </c>
      <c r="L29" s="10"/>
    </row>
    <row r="30" s="1" customFormat="1" ht="22" customHeight="1" spans="1:12">
      <c r="A30" s="10" t="s">
        <v>28</v>
      </c>
      <c r="B30" s="9" t="s">
        <v>19</v>
      </c>
      <c r="C30" s="10">
        <v>3</v>
      </c>
      <c r="D30" s="10">
        <v>3</v>
      </c>
      <c r="E30" s="11" t="s">
        <v>17</v>
      </c>
      <c r="F30" s="10">
        <v>241.04</v>
      </c>
      <c r="G30" s="12">
        <f t="shared" ref="G30:G36" si="3">H30/F30</f>
        <v>30383.6497087143</v>
      </c>
      <c r="H30" s="12">
        <v>7323674.9257885</v>
      </c>
      <c r="I30" s="19"/>
      <c r="J30" s="12">
        <v>7323674.9257885</v>
      </c>
      <c r="K30" s="10" t="s">
        <v>18</v>
      </c>
      <c r="L30" s="10"/>
    </row>
    <row r="31" s="1" customFormat="1" ht="22" customHeight="1" spans="1:12">
      <c r="A31" s="10" t="s">
        <v>28</v>
      </c>
      <c r="B31" s="9" t="s">
        <v>20</v>
      </c>
      <c r="C31" s="10">
        <v>3</v>
      </c>
      <c r="D31" s="10">
        <v>3</v>
      </c>
      <c r="E31" s="10" t="s">
        <v>17</v>
      </c>
      <c r="F31" s="10">
        <v>227.72</v>
      </c>
      <c r="G31" s="12">
        <f t="shared" si="3"/>
        <v>25109.4017178275</v>
      </c>
      <c r="H31" s="12">
        <v>5717912.95918367</v>
      </c>
      <c r="I31" s="19"/>
      <c r="J31" s="12">
        <v>5717912.95918367</v>
      </c>
      <c r="K31" s="10" t="s">
        <v>18</v>
      </c>
      <c r="L31" s="10"/>
    </row>
    <row r="32" s="1" customFormat="1" ht="22" customHeight="1" spans="1:12">
      <c r="A32" s="10" t="s">
        <v>28</v>
      </c>
      <c r="B32" s="9" t="s">
        <v>21</v>
      </c>
      <c r="C32" s="10">
        <v>3</v>
      </c>
      <c r="D32" s="10">
        <v>3</v>
      </c>
      <c r="E32" s="10" t="s">
        <v>17</v>
      </c>
      <c r="F32" s="10">
        <v>227.73</v>
      </c>
      <c r="G32" s="12">
        <f t="shared" si="3"/>
        <v>25754.7437820411</v>
      </c>
      <c r="H32" s="12">
        <v>5865127.80148423</v>
      </c>
      <c r="I32" s="19"/>
      <c r="J32" s="12">
        <v>5865127.80148423</v>
      </c>
      <c r="K32" s="10" t="s">
        <v>18</v>
      </c>
      <c r="L32" s="10"/>
    </row>
    <row r="33" s="1" customFormat="1" ht="22" customHeight="1" spans="1:12">
      <c r="A33" s="10" t="s">
        <v>28</v>
      </c>
      <c r="B33" s="9" t="s">
        <v>22</v>
      </c>
      <c r="C33" s="10">
        <v>3</v>
      </c>
      <c r="D33" s="10">
        <v>3</v>
      </c>
      <c r="E33" s="11" t="s">
        <v>17</v>
      </c>
      <c r="F33" s="10">
        <v>227.68</v>
      </c>
      <c r="G33" s="12">
        <f t="shared" si="3"/>
        <v>25113.8130673914</v>
      </c>
      <c r="H33" s="12">
        <v>5717912.95918367</v>
      </c>
      <c r="I33" s="19"/>
      <c r="J33" s="12">
        <v>5717912.95918367</v>
      </c>
      <c r="K33" s="10" t="s">
        <v>18</v>
      </c>
      <c r="L33" s="10"/>
    </row>
    <row r="34" s="1" customFormat="1" ht="22" customHeight="1" spans="1:12">
      <c r="A34" s="10" t="s">
        <v>28</v>
      </c>
      <c r="B34" s="9" t="s">
        <v>23</v>
      </c>
      <c r="C34" s="10">
        <v>3</v>
      </c>
      <c r="D34" s="10">
        <v>3</v>
      </c>
      <c r="E34" s="11" t="s">
        <v>17</v>
      </c>
      <c r="F34" s="10">
        <v>227.67</v>
      </c>
      <c r="G34" s="12">
        <f t="shared" si="3"/>
        <v>25761.5311700454</v>
      </c>
      <c r="H34" s="12">
        <v>5865127.80148423</v>
      </c>
      <c r="I34" s="19"/>
      <c r="J34" s="12">
        <v>5865127.80148423</v>
      </c>
      <c r="K34" s="10" t="s">
        <v>18</v>
      </c>
      <c r="L34" s="10"/>
    </row>
    <row r="35" s="1" customFormat="1" ht="22" customHeight="1" spans="1:12">
      <c r="A35" s="10" t="s">
        <v>28</v>
      </c>
      <c r="B35" s="9" t="s">
        <v>24</v>
      </c>
      <c r="C35" s="10">
        <v>3</v>
      </c>
      <c r="D35" s="10">
        <v>3</v>
      </c>
      <c r="E35" s="10" t="s">
        <v>17</v>
      </c>
      <c r="F35" s="10">
        <v>241.03</v>
      </c>
      <c r="G35" s="12">
        <f t="shared" si="3"/>
        <v>29546.2031878186</v>
      </c>
      <c r="H35" s="12">
        <v>7121521.35435992</v>
      </c>
      <c r="I35" s="19"/>
      <c r="J35" s="12">
        <v>7121521.35435992</v>
      </c>
      <c r="K35" s="10" t="s">
        <v>18</v>
      </c>
      <c r="L35" s="10"/>
    </row>
    <row r="36" s="1" customFormat="1" ht="22" customHeight="1" spans="1:12">
      <c r="A36" s="10" t="s">
        <v>28</v>
      </c>
      <c r="B36" s="9" t="s">
        <v>25</v>
      </c>
      <c r="C36" s="10">
        <v>3</v>
      </c>
      <c r="D36" s="10">
        <v>3</v>
      </c>
      <c r="E36" s="10" t="s">
        <v>17</v>
      </c>
      <c r="F36" s="10">
        <v>241.03</v>
      </c>
      <c r="G36" s="12">
        <f t="shared" si="3"/>
        <v>29825.8532096005</v>
      </c>
      <c r="H36" s="12">
        <v>7188925.39911</v>
      </c>
      <c r="I36" s="19"/>
      <c r="J36" s="12">
        <v>7188925.39911</v>
      </c>
      <c r="K36" s="10" t="s">
        <v>18</v>
      </c>
      <c r="L36" s="10"/>
    </row>
    <row r="37" s="2" customFormat="1" ht="22" customHeight="1" spans="1:12">
      <c r="A37" s="14" t="s">
        <v>29</v>
      </c>
      <c r="B37" s="15"/>
      <c r="C37" s="15"/>
      <c r="D37" s="15"/>
      <c r="E37" s="16"/>
      <c r="F37" s="17">
        <f>SUM(F5:F36)</f>
        <v>7499.72</v>
      </c>
      <c r="G37" s="18"/>
      <c r="H37" s="18"/>
      <c r="I37" s="18"/>
      <c r="J37" s="20">
        <f>SUM(J5:J36)</f>
        <v>211520575.914263</v>
      </c>
      <c r="K37" s="21" t="s">
        <v>30</v>
      </c>
      <c r="L37" s="22"/>
    </row>
    <row r="38" spans="10:10">
      <c r="J38" s="23"/>
    </row>
  </sheetData>
  <mergeCells count="5">
    <mergeCell ref="A1:L1"/>
    <mergeCell ref="A2:L2"/>
    <mergeCell ref="A3:L3"/>
    <mergeCell ref="A37:E37"/>
    <mergeCell ref="K37:L37"/>
  </mergeCells>
  <pageMargins left="0.629861111111111" right="0.66875" top="0.590277777777778" bottom="0.629861111111111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DHNG01.贾瑄</dc:creator>
  <cp:lastModifiedBy>未定义</cp:lastModifiedBy>
  <dcterms:created xsi:type="dcterms:W3CDTF">2019-04-11T08:20:00Z</dcterms:created>
  <dcterms:modified xsi:type="dcterms:W3CDTF">2024-12-04T08:24:04Z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DBA4FC3ED7E44C3DB8D828D03E38C19B_13</vt:lpwstr>
  </property>
</Properties>
</file>