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7" r:id="rId1"/>
    <sheet name="Sheet2" sheetId="8" r:id="rId2"/>
  </sheets>
  <definedNames>
    <definedName name="_xlnm._FilterDatabase" localSheetId="0" hidden="1">总表!$A$4:$M$99</definedName>
    <definedName name="_xlnm._FilterDatabase" localSheetId="1" hidden="1">Sheet2!#REF!</definedName>
    <definedName name="_xlnm.Print_Titles" localSheetId="0">总表!$2:$4</definedName>
  </definedNames>
  <calcPr calcId="144525"/>
</workbook>
</file>

<file path=xl/sharedStrings.xml><?xml version="1.0" encoding="utf-8"?>
<sst xmlns="http://schemas.openxmlformats.org/spreadsheetml/2006/main" count="488" uniqueCount="25">
  <si>
    <t>附件2</t>
  </si>
  <si>
    <t>保利（三亚）房地产开发有限公司有限公司商品住宅销售价目表</t>
  </si>
  <si>
    <t>楼盘（项目）名称：保利·漫海棠项目                        销售企业名称：保利（三亚）房地产开发有限公司有限公司</t>
  </si>
  <si>
    <t>楼号</t>
  </si>
  <si>
    <t>单元</t>
  </si>
  <si>
    <t>房号</t>
  </si>
  <si>
    <t>房屋总层</t>
  </si>
  <si>
    <t>房屋楼层</t>
  </si>
  <si>
    <t>户型</t>
  </si>
  <si>
    <t>建筑面积（㎡）</t>
  </si>
  <si>
    <t>毛坯价  
（元/㎡）</t>
  </si>
  <si>
    <t>毛坯总价    （元）</t>
  </si>
  <si>
    <t>装修价            （元/㎡）</t>
  </si>
  <si>
    <t>房屋销售总价   （元/套）</t>
  </si>
  <si>
    <t>销售状态</t>
  </si>
  <si>
    <t>备注</t>
  </si>
  <si>
    <t>1#</t>
  </si>
  <si>
    <t>三房两厅三卫</t>
  </si>
  <si>
    <t>/</t>
  </si>
  <si>
    <t>未售</t>
  </si>
  <si>
    <t>两房两厅两卫</t>
  </si>
  <si>
    <t>3#</t>
  </si>
  <si>
    <t>四房两厅三卫</t>
  </si>
  <si>
    <t>合计</t>
  </si>
  <si>
    <t>面积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</si>
</sst>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);[Red]\(#,##0\)"/>
    <numFmt numFmtId="177" formatCode="0_ "/>
  </numFmts>
  <fonts count="28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6"/>
      <color theme="1"/>
      <name val="方正小标宋_GBK"/>
      <charset val="134"/>
    </font>
    <font>
      <b/>
      <sz val="11"/>
      <color theme="1"/>
      <name val="宋体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1" fillId="0" borderId="1" xfId="5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" fillId="0" borderId="1" xfId="49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"/>
  <sheetViews>
    <sheetView tabSelected="1" workbookViewId="0">
      <selection activeCell="A2" sqref="A2:M2"/>
    </sheetView>
  </sheetViews>
  <sheetFormatPr defaultColWidth="8.91666666666667" defaultRowHeight="13.5"/>
  <cols>
    <col min="1" max="1" width="7.125" style="1" customWidth="1"/>
    <col min="2" max="3" width="8.91666666666667" style="1"/>
    <col min="4" max="4" width="9.25" style="1" customWidth="1"/>
    <col min="5" max="5" width="10.125" style="1" customWidth="1"/>
    <col min="6" max="6" width="13.6666666666667" style="1" customWidth="1"/>
    <col min="7" max="7" width="10.5" style="1" customWidth="1"/>
    <col min="8" max="9" width="10.9166666666667" style="1" customWidth="1"/>
    <col min="10" max="10" width="12.125" style="1" customWidth="1"/>
    <col min="11" max="11" width="13.75" style="1" customWidth="1"/>
    <col min="12" max="12" width="11.625" style="1" customWidth="1"/>
    <col min="13" max="13" width="7.375" style="1" customWidth="1"/>
    <col min="14" max="15" width="8.91666666666667" style="1"/>
    <col min="16" max="16" width="12.6666666666667" style="1"/>
    <col min="17" max="17" width="8.91666666666667" style="1"/>
    <col min="18" max="18" width="12.6666666666667" style="1"/>
    <col min="19" max="19" width="8.91666666666667" style="1"/>
    <col min="20" max="20" width="12.6666666666667" style="1"/>
    <col min="21" max="16384" width="8.91666666666667" style="1"/>
  </cols>
  <sheetData>
    <row r="1" ht="2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0"/>
      <c r="L2" s="10"/>
      <c r="M2" s="5"/>
    </row>
    <row r="3" s="2" customFormat="1" ht="27" customHeight="1" spans="1:1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2" customFormat="1" ht="43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1" t="s">
        <v>12</v>
      </c>
      <c r="K4" s="11" t="s">
        <v>13</v>
      </c>
      <c r="L4" s="8" t="s">
        <v>14</v>
      </c>
      <c r="M4" s="8" t="s">
        <v>15</v>
      </c>
    </row>
    <row r="5" s="3" customFormat="1" ht="22" customHeight="1" spans="1:13">
      <c r="A5" s="9" t="s">
        <v>16</v>
      </c>
      <c r="B5" s="9">
        <v>1</v>
      </c>
      <c r="C5" s="9">
        <v>1701</v>
      </c>
      <c r="D5" s="9">
        <v>17</v>
      </c>
      <c r="E5" s="9">
        <v>17</v>
      </c>
      <c r="F5" s="9" t="s">
        <v>17</v>
      </c>
      <c r="G5" s="9">
        <v>137.57</v>
      </c>
      <c r="H5" s="9" t="s">
        <v>18</v>
      </c>
      <c r="I5" s="9" t="s">
        <v>18</v>
      </c>
      <c r="J5" s="9">
        <f t="shared" ref="J5:J68" si="0">K5/G5</f>
        <v>48828.8653049357</v>
      </c>
      <c r="K5" s="9">
        <v>6717387</v>
      </c>
      <c r="L5" s="9" t="s">
        <v>19</v>
      </c>
      <c r="M5" s="9"/>
    </row>
    <row r="6" s="2" customFormat="1" ht="22" customHeight="1" spans="1:13">
      <c r="A6" s="9" t="s">
        <v>16</v>
      </c>
      <c r="B6" s="9">
        <v>1</v>
      </c>
      <c r="C6" s="9">
        <v>1601</v>
      </c>
      <c r="D6" s="9">
        <v>17</v>
      </c>
      <c r="E6" s="9">
        <v>16</v>
      </c>
      <c r="F6" s="9" t="s">
        <v>17</v>
      </c>
      <c r="G6" s="9">
        <v>137.57</v>
      </c>
      <c r="H6" s="9" t="s">
        <v>18</v>
      </c>
      <c r="I6" s="9" t="s">
        <v>18</v>
      </c>
      <c r="J6" s="9">
        <f t="shared" si="0"/>
        <v>49219.5972959221</v>
      </c>
      <c r="K6" s="9">
        <v>6771140</v>
      </c>
      <c r="L6" s="9" t="s">
        <v>19</v>
      </c>
      <c r="M6" s="9"/>
    </row>
    <row r="7" s="2" customFormat="1" ht="22" customHeight="1" spans="1:13">
      <c r="A7" s="9" t="s">
        <v>16</v>
      </c>
      <c r="B7" s="9">
        <v>1</v>
      </c>
      <c r="C7" s="9">
        <v>1501</v>
      </c>
      <c r="D7" s="9">
        <v>17</v>
      </c>
      <c r="E7" s="9">
        <v>15</v>
      </c>
      <c r="F7" s="9" t="s">
        <v>17</v>
      </c>
      <c r="G7" s="9">
        <v>137.57</v>
      </c>
      <c r="H7" s="9" t="s">
        <v>18</v>
      </c>
      <c r="I7" s="9" t="s">
        <v>18</v>
      </c>
      <c r="J7" s="9">
        <f t="shared" si="0"/>
        <v>48772.1668968525</v>
      </c>
      <c r="K7" s="9">
        <v>6709587</v>
      </c>
      <c r="L7" s="9" t="s">
        <v>19</v>
      </c>
      <c r="M7" s="9"/>
    </row>
    <row r="8" s="2" customFormat="1" ht="22" customHeight="1" spans="1:13">
      <c r="A8" s="9" t="s">
        <v>16</v>
      </c>
      <c r="B8" s="9">
        <v>1</v>
      </c>
      <c r="C8" s="9">
        <v>1401</v>
      </c>
      <c r="D8" s="9">
        <v>17</v>
      </c>
      <c r="E8" s="9">
        <v>14</v>
      </c>
      <c r="F8" s="9" t="s">
        <v>17</v>
      </c>
      <c r="G8" s="9">
        <v>137.57</v>
      </c>
      <c r="H8" s="9" t="s">
        <v>18</v>
      </c>
      <c r="I8" s="9" t="s">
        <v>18</v>
      </c>
      <c r="J8" s="9">
        <f t="shared" si="0"/>
        <v>48325.7759685978</v>
      </c>
      <c r="K8" s="9">
        <v>6648177</v>
      </c>
      <c r="L8" s="9" t="s">
        <v>19</v>
      </c>
      <c r="M8" s="9"/>
    </row>
    <row r="9" s="2" customFormat="1" ht="22" customHeight="1" spans="1:13">
      <c r="A9" s="9" t="s">
        <v>16</v>
      </c>
      <c r="B9" s="9">
        <v>1</v>
      </c>
      <c r="C9" s="9">
        <v>1301</v>
      </c>
      <c r="D9" s="9">
        <v>17</v>
      </c>
      <c r="E9" s="9">
        <v>13</v>
      </c>
      <c r="F9" s="9" t="s">
        <v>17</v>
      </c>
      <c r="G9" s="9">
        <v>137.57</v>
      </c>
      <c r="H9" s="9" t="s">
        <v>18</v>
      </c>
      <c r="I9" s="9" t="s">
        <v>18</v>
      </c>
      <c r="J9" s="9">
        <f t="shared" si="0"/>
        <v>47543.3015919168</v>
      </c>
      <c r="K9" s="9">
        <v>6540532</v>
      </c>
      <c r="L9" s="9" t="s">
        <v>19</v>
      </c>
      <c r="M9" s="9"/>
    </row>
    <row r="10" s="2" customFormat="1" ht="22" customHeight="1" spans="1:13">
      <c r="A10" s="9" t="s">
        <v>16</v>
      </c>
      <c r="B10" s="9">
        <v>1</v>
      </c>
      <c r="C10" s="9">
        <v>1201</v>
      </c>
      <c r="D10" s="9">
        <v>17</v>
      </c>
      <c r="E10" s="9">
        <v>12</v>
      </c>
      <c r="F10" s="9" t="s">
        <v>17</v>
      </c>
      <c r="G10" s="9">
        <v>137.57</v>
      </c>
      <c r="H10" s="9" t="s">
        <v>18</v>
      </c>
      <c r="I10" s="9" t="s">
        <v>18</v>
      </c>
      <c r="J10" s="9">
        <f t="shared" si="0"/>
        <v>47319.5900268954</v>
      </c>
      <c r="K10" s="9">
        <v>6509756</v>
      </c>
      <c r="L10" s="9" t="s">
        <v>19</v>
      </c>
      <c r="M10" s="9"/>
    </row>
    <row r="11" s="2" customFormat="1" ht="22" customHeight="1" spans="1:13">
      <c r="A11" s="9" t="s">
        <v>16</v>
      </c>
      <c r="B11" s="9">
        <v>1</v>
      </c>
      <c r="C11" s="9">
        <v>1101</v>
      </c>
      <c r="D11" s="9">
        <v>17</v>
      </c>
      <c r="E11" s="9">
        <v>11</v>
      </c>
      <c r="F11" s="9" t="s">
        <v>17</v>
      </c>
      <c r="G11" s="9">
        <v>137.57</v>
      </c>
      <c r="H11" s="9" t="s">
        <v>18</v>
      </c>
      <c r="I11" s="9" t="s">
        <v>18</v>
      </c>
      <c r="J11" s="9">
        <f t="shared" si="0"/>
        <v>47096.9106636621</v>
      </c>
      <c r="K11" s="9">
        <v>6479122</v>
      </c>
      <c r="L11" s="9" t="s">
        <v>19</v>
      </c>
      <c r="M11" s="9"/>
    </row>
    <row r="12" s="2" customFormat="1" ht="22" customHeight="1" spans="1:13">
      <c r="A12" s="9" t="s">
        <v>16</v>
      </c>
      <c r="B12" s="9">
        <v>1</v>
      </c>
      <c r="C12" s="9">
        <v>1001</v>
      </c>
      <c r="D12" s="9">
        <v>17</v>
      </c>
      <c r="E12" s="9">
        <v>10</v>
      </c>
      <c r="F12" s="9" t="s">
        <v>17</v>
      </c>
      <c r="G12" s="9">
        <v>137.57</v>
      </c>
      <c r="H12" s="9" t="s">
        <v>18</v>
      </c>
      <c r="I12" s="9" t="s">
        <v>18</v>
      </c>
      <c r="J12" s="9">
        <f t="shared" si="0"/>
        <v>46873.1990986407</v>
      </c>
      <c r="K12" s="9">
        <v>6448346</v>
      </c>
      <c r="L12" s="9" t="s">
        <v>19</v>
      </c>
      <c r="M12" s="9"/>
    </row>
    <row r="13" s="2" customFormat="1" ht="22" customHeight="1" spans="1:13">
      <c r="A13" s="9" t="s">
        <v>16</v>
      </c>
      <c r="B13" s="9">
        <v>1</v>
      </c>
      <c r="C13" s="9">
        <v>901</v>
      </c>
      <c r="D13" s="9">
        <v>17</v>
      </c>
      <c r="E13" s="9">
        <v>9</v>
      </c>
      <c r="F13" s="9" t="s">
        <v>17</v>
      </c>
      <c r="G13" s="9">
        <v>137.57</v>
      </c>
      <c r="H13" s="9" t="s">
        <v>18</v>
      </c>
      <c r="I13" s="9" t="s">
        <v>18</v>
      </c>
      <c r="J13" s="9">
        <f t="shared" si="0"/>
        <v>46538.1478520026</v>
      </c>
      <c r="K13" s="9">
        <v>6402253</v>
      </c>
      <c r="L13" s="9" t="s">
        <v>19</v>
      </c>
      <c r="M13" s="9"/>
    </row>
    <row r="14" s="2" customFormat="1" ht="22" customHeight="1" spans="1:13">
      <c r="A14" s="9" t="s">
        <v>16</v>
      </c>
      <c r="B14" s="9">
        <v>1</v>
      </c>
      <c r="C14" s="9">
        <v>801</v>
      </c>
      <c r="D14" s="9">
        <v>17</v>
      </c>
      <c r="E14" s="9">
        <v>8</v>
      </c>
      <c r="F14" s="9" t="s">
        <v>17</v>
      </c>
      <c r="G14" s="9">
        <v>137.57</v>
      </c>
      <c r="H14" s="9" t="s">
        <v>18</v>
      </c>
      <c r="I14" s="9" t="s">
        <v>18</v>
      </c>
      <c r="J14" s="9">
        <f t="shared" si="0"/>
        <v>46314.4362869812</v>
      </c>
      <c r="K14" s="9">
        <v>6371477</v>
      </c>
      <c r="L14" s="9" t="s">
        <v>19</v>
      </c>
      <c r="M14" s="9"/>
    </row>
    <row r="15" s="2" customFormat="1" ht="22" customHeight="1" spans="1:13">
      <c r="A15" s="9" t="s">
        <v>16</v>
      </c>
      <c r="B15" s="9">
        <v>1</v>
      </c>
      <c r="C15" s="9">
        <v>701</v>
      </c>
      <c r="D15" s="9">
        <v>17</v>
      </c>
      <c r="E15" s="9">
        <v>7</v>
      </c>
      <c r="F15" s="9" t="s">
        <v>17</v>
      </c>
      <c r="G15" s="9">
        <v>137.57</v>
      </c>
      <c r="H15" s="9" t="s">
        <v>18</v>
      </c>
      <c r="I15" s="9" t="s">
        <v>18</v>
      </c>
      <c r="J15" s="9">
        <f t="shared" si="0"/>
        <v>46090.7319909864</v>
      </c>
      <c r="K15" s="9">
        <v>6340702</v>
      </c>
      <c r="L15" s="9" t="s">
        <v>19</v>
      </c>
      <c r="M15" s="9"/>
    </row>
    <row r="16" s="2" customFormat="1" ht="22" customHeight="1" spans="1:13">
      <c r="A16" s="9" t="s">
        <v>16</v>
      </c>
      <c r="B16" s="9">
        <v>1</v>
      </c>
      <c r="C16" s="9">
        <v>601</v>
      </c>
      <c r="D16" s="9">
        <v>17</v>
      </c>
      <c r="E16" s="9">
        <v>6</v>
      </c>
      <c r="F16" s="9" t="s">
        <v>17</v>
      </c>
      <c r="G16" s="9">
        <v>137.57</v>
      </c>
      <c r="H16" s="9" t="s">
        <v>18</v>
      </c>
      <c r="I16" s="9" t="s">
        <v>18</v>
      </c>
      <c r="J16" s="9">
        <f t="shared" si="0"/>
        <v>45979.3850403431</v>
      </c>
      <c r="K16" s="9">
        <v>6325384</v>
      </c>
      <c r="L16" s="9" t="s">
        <v>19</v>
      </c>
      <c r="M16" s="9"/>
    </row>
    <row r="17" s="2" customFormat="1" ht="22" customHeight="1" spans="1:13">
      <c r="A17" s="9" t="s">
        <v>16</v>
      </c>
      <c r="B17" s="9">
        <v>1</v>
      </c>
      <c r="C17" s="9">
        <v>501</v>
      </c>
      <c r="D17" s="9">
        <v>17</v>
      </c>
      <c r="E17" s="9">
        <v>5</v>
      </c>
      <c r="F17" s="9" t="s">
        <v>17</v>
      </c>
      <c r="G17" s="9">
        <v>137.57</v>
      </c>
      <c r="H17" s="9" t="s">
        <v>18</v>
      </c>
      <c r="I17" s="9" t="s">
        <v>18</v>
      </c>
      <c r="J17" s="9">
        <f t="shared" si="0"/>
        <v>45811.3396816166</v>
      </c>
      <c r="K17" s="9">
        <v>6302266</v>
      </c>
      <c r="L17" s="9" t="s">
        <v>19</v>
      </c>
      <c r="M17" s="9"/>
    </row>
    <row r="18" s="2" customFormat="1" ht="22" customHeight="1" spans="1:13">
      <c r="A18" s="9" t="s">
        <v>16</v>
      </c>
      <c r="B18" s="9">
        <v>1</v>
      </c>
      <c r="C18" s="9">
        <v>401</v>
      </c>
      <c r="D18" s="9">
        <v>17</v>
      </c>
      <c r="E18" s="9">
        <v>4</v>
      </c>
      <c r="F18" s="9" t="s">
        <v>17</v>
      </c>
      <c r="G18" s="9">
        <v>137.57</v>
      </c>
      <c r="H18" s="9" t="s">
        <v>18</v>
      </c>
      <c r="I18" s="9" t="s">
        <v>18</v>
      </c>
      <c r="J18" s="9">
        <f t="shared" si="0"/>
        <v>45364.9487533619</v>
      </c>
      <c r="K18" s="9">
        <v>6240856</v>
      </c>
      <c r="L18" s="9" t="s">
        <v>19</v>
      </c>
      <c r="M18" s="9"/>
    </row>
    <row r="19" s="2" customFormat="1" ht="22" customHeight="1" spans="1:13">
      <c r="A19" s="9" t="s">
        <v>16</v>
      </c>
      <c r="B19" s="9">
        <v>1</v>
      </c>
      <c r="C19" s="9">
        <v>301</v>
      </c>
      <c r="D19" s="9">
        <v>17</v>
      </c>
      <c r="E19" s="9">
        <v>3</v>
      </c>
      <c r="F19" s="9" t="s">
        <v>17</v>
      </c>
      <c r="G19" s="9">
        <v>137.57</v>
      </c>
      <c r="H19" s="9" t="s">
        <v>18</v>
      </c>
      <c r="I19" s="9" t="s">
        <v>18</v>
      </c>
      <c r="J19" s="9">
        <f t="shared" si="0"/>
        <v>45252.5768699571</v>
      </c>
      <c r="K19" s="9">
        <v>6225397</v>
      </c>
      <c r="L19" s="9" t="s">
        <v>19</v>
      </c>
      <c r="M19" s="9"/>
    </row>
    <row r="20" s="2" customFormat="1" ht="22" customHeight="1" spans="1:13">
      <c r="A20" s="9" t="s">
        <v>16</v>
      </c>
      <c r="B20" s="9">
        <v>1</v>
      </c>
      <c r="C20" s="9">
        <v>201</v>
      </c>
      <c r="D20" s="9">
        <v>17</v>
      </c>
      <c r="E20" s="9">
        <v>2</v>
      </c>
      <c r="F20" s="9" t="s">
        <v>17</v>
      </c>
      <c r="G20" s="9">
        <v>137.57</v>
      </c>
      <c r="H20" s="9" t="s">
        <v>18</v>
      </c>
      <c r="I20" s="9" t="s">
        <v>18</v>
      </c>
      <c r="J20" s="9">
        <f t="shared" si="0"/>
        <v>45141.2444573672</v>
      </c>
      <c r="K20" s="9">
        <v>6210081</v>
      </c>
      <c r="L20" s="9" t="s">
        <v>19</v>
      </c>
      <c r="M20" s="9"/>
    </row>
    <row r="21" s="2" customFormat="1" ht="22" customHeight="1" spans="1:13">
      <c r="A21" s="9" t="s">
        <v>16</v>
      </c>
      <c r="B21" s="9">
        <v>1</v>
      </c>
      <c r="C21" s="9">
        <v>1702</v>
      </c>
      <c r="D21" s="9">
        <v>17</v>
      </c>
      <c r="E21" s="9">
        <v>17</v>
      </c>
      <c r="F21" s="9" t="s">
        <v>20</v>
      </c>
      <c r="G21" s="9">
        <v>106.99</v>
      </c>
      <c r="H21" s="9" t="s">
        <v>18</v>
      </c>
      <c r="I21" s="9" t="s">
        <v>18</v>
      </c>
      <c r="J21" s="9">
        <f t="shared" si="0"/>
        <v>47992.4291989906</v>
      </c>
      <c r="K21" s="9">
        <v>5134710</v>
      </c>
      <c r="L21" s="9" t="s">
        <v>19</v>
      </c>
      <c r="M21" s="9"/>
    </row>
    <row r="22" s="2" customFormat="1" ht="22" customHeight="1" spans="1:13">
      <c r="A22" s="9" t="s">
        <v>16</v>
      </c>
      <c r="B22" s="9">
        <v>1</v>
      </c>
      <c r="C22" s="9">
        <v>1602</v>
      </c>
      <c r="D22" s="9">
        <v>17</v>
      </c>
      <c r="E22" s="9">
        <v>16</v>
      </c>
      <c r="F22" s="9" t="s">
        <v>20</v>
      </c>
      <c r="G22" s="9">
        <v>106.99</v>
      </c>
      <c r="H22" s="9" t="s">
        <v>18</v>
      </c>
      <c r="I22" s="9" t="s">
        <v>18</v>
      </c>
      <c r="J22" s="9">
        <f t="shared" si="0"/>
        <v>48384.1387045518</v>
      </c>
      <c r="K22" s="9">
        <v>5176619</v>
      </c>
      <c r="L22" s="9" t="s">
        <v>19</v>
      </c>
      <c r="M22" s="9"/>
    </row>
    <row r="23" s="2" customFormat="1" ht="22" customHeight="1" spans="1:13">
      <c r="A23" s="9" t="s">
        <v>16</v>
      </c>
      <c r="B23" s="9">
        <v>1</v>
      </c>
      <c r="C23" s="9">
        <v>1502</v>
      </c>
      <c r="D23" s="9">
        <v>17</v>
      </c>
      <c r="E23" s="9">
        <v>15</v>
      </c>
      <c r="F23" s="9" t="s">
        <v>20</v>
      </c>
      <c r="G23" s="9">
        <v>106.99</v>
      </c>
      <c r="H23" s="9" t="s">
        <v>18</v>
      </c>
      <c r="I23" s="9" t="s">
        <v>18</v>
      </c>
      <c r="J23" s="9">
        <f t="shared" si="0"/>
        <v>47936.7604449014</v>
      </c>
      <c r="K23" s="9">
        <v>5128754</v>
      </c>
      <c r="L23" s="9" t="s">
        <v>19</v>
      </c>
      <c r="M23" s="9"/>
    </row>
    <row r="24" s="2" customFormat="1" ht="22" customHeight="1" spans="1:13">
      <c r="A24" s="9" t="s">
        <v>16</v>
      </c>
      <c r="B24" s="9">
        <v>1</v>
      </c>
      <c r="C24" s="9">
        <v>1402</v>
      </c>
      <c r="D24" s="9">
        <v>17</v>
      </c>
      <c r="E24" s="9">
        <v>14</v>
      </c>
      <c r="F24" s="9" t="s">
        <v>20</v>
      </c>
      <c r="G24" s="9">
        <v>106.99</v>
      </c>
      <c r="H24" s="9" t="s">
        <v>18</v>
      </c>
      <c r="I24" s="9" t="s">
        <v>18</v>
      </c>
      <c r="J24" s="9">
        <f t="shared" si="0"/>
        <v>47489.382185251</v>
      </c>
      <c r="K24" s="9">
        <v>5080889</v>
      </c>
      <c r="L24" s="9" t="s">
        <v>19</v>
      </c>
      <c r="M24" s="9"/>
    </row>
    <row r="25" s="2" customFormat="1" ht="22" customHeight="1" spans="1:13">
      <c r="A25" s="9" t="s">
        <v>16</v>
      </c>
      <c r="B25" s="9">
        <v>1</v>
      </c>
      <c r="C25" s="9">
        <v>1302</v>
      </c>
      <c r="D25" s="9">
        <v>17</v>
      </c>
      <c r="E25" s="9">
        <v>13</v>
      </c>
      <c r="F25" s="9" t="s">
        <v>20</v>
      </c>
      <c r="G25" s="9">
        <v>106.99</v>
      </c>
      <c r="H25" s="9" t="s">
        <v>18</v>
      </c>
      <c r="I25" s="9" t="s">
        <v>18</v>
      </c>
      <c r="J25" s="9">
        <f t="shared" si="0"/>
        <v>46708.0100944013</v>
      </c>
      <c r="K25" s="9">
        <v>4997290</v>
      </c>
      <c r="L25" s="9" t="s">
        <v>19</v>
      </c>
      <c r="M25" s="9"/>
    </row>
    <row r="26" s="2" customFormat="1" ht="22" customHeight="1" spans="1:13">
      <c r="A26" s="9" t="s">
        <v>16</v>
      </c>
      <c r="B26" s="9">
        <v>1</v>
      </c>
      <c r="C26" s="9">
        <v>1202</v>
      </c>
      <c r="D26" s="9">
        <v>17</v>
      </c>
      <c r="E26" s="9">
        <v>12</v>
      </c>
      <c r="F26" s="9" t="s">
        <v>20</v>
      </c>
      <c r="G26" s="9">
        <v>106.99</v>
      </c>
      <c r="H26" s="9" t="s">
        <v>18</v>
      </c>
      <c r="I26" s="9" t="s">
        <v>18</v>
      </c>
      <c r="J26" s="9">
        <f t="shared" si="0"/>
        <v>46484.3162912422</v>
      </c>
      <c r="K26" s="9">
        <v>4973357</v>
      </c>
      <c r="L26" s="9" t="s">
        <v>19</v>
      </c>
      <c r="M26" s="9"/>
    </row>
    <row r="27" s="2" customFormat="1" ht="22" customHeight="1" spans="1:13">
      <c r="A27" s="9" t="s">
        <v>16</v>
      </c>
      <c r="B27" s="9">
        <v>1</v>
      </c>
      <c r="C27" s="9">
        <v>1102</v>
      </c>
      <c r="D27" s="9">
        <v>17</v>
      </c>
      <c r="E27" s="9">
        <v>11</v>
      </c>
      <c r="F27" s="9" t="s">
        <v>20</v>
      </c>
      <c r="G27" s="9">
        <v>106.99</v>
      </c>
      <c r="H27" s="9" t="s">
        <v>18</v>
      </c>
      <c r="I27" s="9" t="s">
        <v>18</v>
      </c>
      <c r="J27" s="9">
        <f t="shared" si="0"/>
        <v>46260.622488083</v>
      </c>
      <c r="K27" s="9">
        <v>4949424</v>
      </c>
      <c r="L27" s="9" t="s">
        <v>19</v>
      </c>
      <c r="M27" s="9"/>
    </row>
    <row r="28" s="2" customFormat="1" ht="22" customHeight="1" spans="1:13">
      <c r="A28" s="9" t="s">
        <v>16</v>
      </c>
      <c r="B28" s="9">
        <v>1</v>
      </c>
      <c r="C28" s="9">
        <v>1002</v>
      </c>
      <c r="D28" s="9">
        <v>17</v>
      </c>
      <c r="E28" s="9">
        <v>10</v>
      </c>
      <c r="F28" s="9" t="s">
        <v>20</v>
      </c>
      <c r="G28" s="9">
        <v>106.99</v>
      </c>
      <c r="H28" s="9" t="s">
        <v>18</v>
      </c>
      <c r="I28" s="9" t="s">
        <v>18</v>
      </c>
      <c r="J28" s="9">
        <f t="shared" si="0"/>
        <v>46036.9380315917</v>
      </c>
      <c r="K28" s="9">
        <v>4925492</v>
      </c>
      <c r="L28" s="9" t="s">
        <v>19</v>
      </c>
      <c r="M28" s="9"/>
    </row>
    <row r="29" s="2" customFormat="1" ht="22" customHeight="1" spans="1:13">
      <c r="A29" s="9" t="s">
        <v>16</v>
      </c>
      <c r="B29" s="9">
        <v>1</v>
      </c>
      <c r="C29" s="9">
        <v>902</v>
      </c>
      <c r="D29" s="9">
        <v>17</v>
      </c>
      <c r="E29" s="9">
        <v>9</v>
      </c>
      <c r="F29" s="9" t="s">
        <v>20</v>
      </c>
      <c r="G29" s="9">
        <v>106.99</v>
      </c>
      <c r="H29" s="9" t="s">
        <v>18</v>
      </c>
      <c r="I29" s="9" t="s">
        <v>18</v>
      </c>
      <c r="J29" s="9">
        <f t="shared" si="0"/>
        <v>45701.9160669221</v>
      </c>
      <c r="K29" s="9">
        <v>4889648</v>
      </c>
      <c r="L29" s="9" t="s">
        <v>19</v>
      </c>
      <c r="M29" s="9"/>
    </row>
    <row r="30" s="2" customFormat="1" ht="22" customHeight="1" spans="1:13">
      <c r="A30" s="9" t="s">
        <v>16</v>
      </c>
      <c r="B30" s="9">
        <v>1</v>
      </c>
      <c r="C30" s="9">
        <v>802</v>
      </c>
      <c r="D30" s="9">
        <v>17</v>
      </c>
      <c r="E30" s="9">
        <v>8</v>
      </c>
      <c r="F30" s="9" t="s">
        <v>20</v>
      </c>
      <c r="G30" s="9">
        <v>106.99</v>
      </c>
      <c r="H30" s="9" t="s">
        <v>18</v>
      </c>
      <c r="I30" s="9" t="s">
        <v>18</v>
      </c>
      <c r="J30" s="9">
        <f t="shared" si="0"/>
        <v>45478.2316104309</v>
      </c>
      <c r="K30" s="9">
        <v>4865716</v>
      </c>
      <c r="L30" s="9" t="s">
        <v>19</v>
      </c>
      <c r="M30" s="9"/>
    </row>
    <row r="31" s="2" customFormat="1" ht="22" customHeight="1" spans="1:13">
      <c r="A31" s="9" t="s">
        <v>16</v>
      </c>
      <c r="B31" s="9">
        <v>1</v>
      </c>
      <c r="C31" s="9">
        <v>702</v>
      </c>
      <c r="D31" s="9">
        <v>17</v>
      </c>
      <c r="E31" s="9">
        <v>7</v>
      </c>
      <c r="F31" s="9" t="s">
        <v>20</v>
      </c>
      <c r="G31" s="9">
        <v>106.99</v>
      </c>
      <c r="H31" s="9" t="s">
        <v>18</v>
      </c>
      <c r="I31" s="9" t="s">
        <v>18</v>
      </c>
      <c r="J31" s="9">
        <f t="shared" si="0"/>
        <v>45255.5659407421</v>
      </c>
      <c r="K31" s="9">
        <v>4841893</v>
      </c>
      <c r="L31" s="9" t="s">
        <v>19</v>
      </c>
      <c r="M31" s="9"/>
    </row>
    <row r="32" s="2" customFormat="1" ht="22" customHeight="1" spans="1:13">
      <c r="A32" s="9" t="s">
        <v>16</v>
      </c>
      <c r="B32" s="9">
        <v>1</v>
      </c>
      <c r="C32" s="9">
        <v>602</v>
      </c>
      <c r="D32" s="9">
        <v>17</v>
      </c>
      <c r="E32" s="9">
        <v>6</v>
      </c>
      <c r="F32" s="9" t="s">
        <v>20</v>
      </c>
      <c r="G32" s="9">
        <v>106.99</v>
      </c>
      <c r="H32" s="9" t="s">
        <v>18</v>
      </c>
      <c r="I32" s="9" t="s">
        <v>18</v>
      </c>
      <c r="J32" s="9">
        <f t="shared" si="0"/>
        <v>45143.2096457613</v>
      </c>
      <c r="K32" s="9">
        <v>4829872</v>
      </c>
      <c r="L32" s="9" t="s">
        <v>19</v>
      </c>
      <c r="M32" s="9"/>
    </row>
    <row r="33" s="2" customFormat="1" ht="22" customHeight="1" spans="1:13">
      <c r="A33" s="9" t="s">
        <v>16</v>
      </c>
      <c r="B33" s="9">
        <v>1</v>
      </c>
      <c r="C33" s="9">
        <v>502</v>
      </c>
      <c r="D33" s="9">
        <v>17</v>
      </c>
      <c r="E33" s="9">
        <v>5</v>
      </c>
      <c r="F33" s="9" t="s">
        <v>20</v>
      </c>
      <c r="G33" s="9">
        <v>106.99</v>
      </c>
      <c r="H33" s="9" t="s">
        <v>18</v>
      </c>
      <c r="I33" s="9" t="s">
        <v>18</v>
      </c>
      <c r="J33" s="9">
        <f t="shared" si="0"/>
        <v>44976.2127301617</v>
      </c>
      <c r="K33" s="9">
        <v>4812005</v>
      </c>
      <c r="L33" s="9" t="s">
        <v>19</v>
      </c>
      <c r="M33" s="9"/>
    </row>
    <row r="34" s="2" customFormat="1" ht="22" customHeight="1" spans="1:13">
      <c r="A34" s="9" t="s">
        <v>16</v>
      </c>
      <c r="B34" s="9">
        <v>1</v>
      </c>
      <c r="C34" s="9">
        <v>402</v>
      </c>
      <c r="D34" s="9">
        <v>17</v>
      </c>
      <c r="E34" s="9">
        <v>4</v>
      </c>
      <c r="F34" s="9" t="s">
        <v>20</v>
      </c>
      <c r="G34" s="9">
        <v>106.99</v>
      </c>
      <c r="H34" s="9" t="s">
        <v>18</v>
      </c>
      <c r="I34" s="9" t="s">
        <v>18</v>
      </c>
      <c r="J34" s="9">
        <f t="shared" si="0"/>
        <v>44528.8344705113</v>
      </c>
      <c r="K34" s="9">
        <v>4764140</v>
      </c>
      <c r="L34" s="9" t="s">
        <v>19</v>
      </c>
      <c r="M34" s="9"/>
    </row>
    <row r="35" s="2" customFormat="1" ht="22" customHeight="1" spans="1:13">
      <c r="A35" s="9" t="s">
        <v>16</v>
      </c>
      <c r="B35" s="9">
        <v>1</v>
      </c>
      <c r="C35" s="9">
        <v>302</v>
      </c>
      <c r="D35" s="9">
        <v>17</v>
      </c>
      <c r="E35" s="9">
        <v>3</v>
      </c>
      <c r="F35" s="9" t="s">
        <v>20</v>
      </c>
      <c r="G35" s="9">
        <v>106.99</v>
      </c>
      <c r="H35" s="9" t="s">
        <v>18</v>
      </c>
      <c r="I35" s="9" t="s">
        <v>18</v>
      </c>
      <c r="J35" s="9">
        <f t="shared" si="0"/>
        <v>44417.4969623329</v>
      </c>
      <c r="K35" s="9">
        <v>4752228</v>
      </c>
      <c r="L35" s="9" t="s">
        <v>19</v>
      </c>
      <c r="M35" s="9"/>
    </row>
    <row r="36" s="2" customFormat="1" ht="22" customHeight="1" spans="1:13">
      <c r="A36" s="9" t="s">
        <v>16</v>
      </c>
      <c r="B36" s="9">
        <v>1</v>
      </c>
      <c r="C36" s="9">
        <v>202</v>
      </c>
      <c r="D36" s="9">
        <v>17</v>
      </c>
      <c r="E36" s="9">
        <v>2</v>
      </c>
      <c r="F36" s="9" t="s">
        <v>20</v>
      </c>
      <c r="G36" s="9">
        <v>106.99</v>
      </c>
      <c r="H36" s="9" t="s">
        <v>18</v>
      </c>
      <c r="I36" s="9" t="s">
        <v>18</v>
      </c>
      <c r="J36" s="9">
        <f t="shared" si="0"/>
        <v>44305.1406673521</v>
      </c>
      <c r="K36" s="9">
        <v>4740207</v>
      </c>
      <c r="L36" s="9" t="s">
        <v>19</v>
      </c>
      <c r="M36" s="9"/>
    </row>
    <row r="37" s="2" customFormat="1" ht="22" customHeight="1" spans="1:13">
      <c r="A37" s="9" t="s">
        <v>16</v>
      </c>
      <c r="B37" s="9">
        <v>2</v>
      </c>
      <c r="C37" s="9">
        <v>1701</v>
      </c>
      <c r="D37" s="9">
        <v>17</v>
      </c>
      <c r="E37" s="9">
        <v>17</v>
      </c>
      <c r="F37" s="9" t="s">
        <v>20</v>
      </c>
      <c r="G37" s="9">
        <v>106.94</v>
      </c>
      <c r="H37" s="9" t="s">
        <v>18</v>
      </c>
      <c r="I37" s="9" t="s">
        <v>18</v>
      </c>
      <c r="J37" s="9">
        <f t="shared" si="0"/>
        <v>47996.9141574715</v>
      </c>
      <c r="K37" s="9">
        <v>5132790</v>
      </c>
      <c r="L37" s="9" t="s">
        <v>19</v>
      </c>
      <c r="M37" s="9"/>
    </row>
    <row r="38" s="2" customFormat="1" ht="22" customHeight="1" spans="1:13">
      <c r="A38" s="9" t="s">
        <v>16</v>
      </c>
      <c r="B38" s="9">
        <v>2</v>
      </c>
      <c r="C38" s="9">
        <v>1601</v>
      </c>
      <c r="D38" s="9">
        <v>17</v>
      </c>
      <c r="E38" s="9">
        <v>16</v>
      </c>
      <c r="F38" s="9" t="s">
        <v>20</v>
      </c>
      <c r="G38" s="9">
        <v>106.94</v>
      </c>
      <c r="H38" s="9" t="s">
        <v>18</v>
      </c>
      <c r="I38" s="9" t="s">
        <v>18</v>
      </c>
      <c r="J38" s="9">
        <f t="shared" si="0"/>
        <v>48388.6665419862</v>
      </c>
      <c r="K38" s="9">
        <v>5174684</v>
      </c>
      <c r="L38" s="9" t="s">
        <v>19</v>
      </c>
      <c r="M38" s="9"/>
    </row>
    <row r="39" s="2" customFormat="1" ht="22" customHeight="1" spans="1:13">
      <c r="A39" s="9" t="s">
        <v>16</v>
      </c>
      <c r="B39" s="9">
        <v>2</v>
      </c>
      <c r="C39" s="9">
        <v>1501</v>
      </c>
      <c r="D39" s="9">
        <v>17</v>
      </c>
      <c r="E39" s="9">
        <v>15</v>
      </c>
      <c r="F39" s="9" t="s">
        <v>20</v>
      </c>
      <c r="G39" s="9">
        <v>106.94</v>
      </c>
      <c r="H39" s="9" t="s">
        <v>18</v>
      </c>
      <c r="I39" s="9" t="s">
        <v>18</v>
      </c>
      <c r="J39" s="9">
        <f t="shared" si="0"/>
        <v>47941.2474284646</v>
      </c>
      <c r="K39" s="9">
        <v>5126837</v>
      </c>
      <c r="L39" s="9" t="s">
        <v>19</v>
      </c>
      <c r="M39" s="9"/>
    </row>
    <row r="40" s="2" customFormat="1" ht="22" customHeight="1" spans="1:13">
      <c r="A40" s="9" t="s">
        <v>16</v>
      </c>
      <c r="B40" s="9">
        <v>2</v>
      </c>
      <c r="C40" s="9">
        <v>1401</v>
      </c>
      <c r="D40" s="9">
        <v>17</v>
      </c>
      <c r="E40" s="9">
        <v>14</v>
      </c>
      <c r="F40" s="9" t="s">
        <v>20</v>
      </c>
      <c r="G40" s="9">
        <v>106.94</v>
      </c>
      <c r="H40" s="9" t="s">
        <v>18</v>
      </c>
      <c r="I40" s="9" t="s">
        <v>18</v>
      </c>
      <c r="J40" s="9">
        <f t="shared" si="0"/>
        <v>47493.818963905</v>
      </c>
      <c r="K40" s="9">
        <v>5078989</v>
      </c>
      <c r="L40" s="9" t="s">
        <v>19</v>
      </c>
      <c r="M40" s="9"/>
    </row>
    <row r="41" s="2" customFormat="1" ht="22" customHeight="1" spans="1:13">
      <c r="A41" s="9" t="s">
        <v>16</v>
      </c>
      <c r="B41" s="9">
        <v>2</v>
      </c>
      <c r="C41" s="9">
        <v>1301</v>
      </c>
      <c r="D41" s="9">
        <v>17</v>
      </c>
      <c r="E41" s="9">
        <v>13</v>
      </c>
      <c r="F41" s="9" t="s">
        <v>20</v>
      </c>
      <c r="G41" s="9">
        <v>106.94</v>
      </c>
      <c r="H41" s="9" t="s">
        <v>18</v>
      </c>
      <c r="I41" s="9" t="s">
        <v>18</v>
      </c>
      <c r="J41" s="9">
        <f t="shared" si="0"/>
        <v>46712.371423228</v>
      </c>
      <c r="K41" s="9">
        <v>4995421</v>
      </c>
      <c r="L41" s="9" t="s">
        <v>19</v>
      </c>
      <c r="M41" s="9"/>
    </row>
    <row r="42" s="2" customFormat="1" ht="22" customHeight="1" spans="1:13">
      <c r="A42" s="9" t="s">
        <v>16</v>
      </c>
      <c r="B42" s="9">
        <v>2</v>
      </c>
      <c r="C42" s="9">
        <v>1201</v>
      </c>
      <c r="D42" s="9">
        <v>17</v>
      </c>
      <c r="E42" s="9">
        <v>12</v>
      </c>
      <c r="F42" s="9" t="s">
        <v>20</v>
      </c>
      <c r="G42" s="9">
        <v>106.94</v>
      </c>
      <c r="H42" s="9" t="s">
        <v>18</v>
      </c>
      <c r="I42" s="9" t="s">
        <v>18</v>
      </c>
      <c r="J42" s="9">
        <f t="shared" si="0"/>
        <v>46488.6571909482</v>
      </c>
      <c r="K42" s="9">
        <v>4971497</v>
      </c>
      <c r="L42" s="9" t="s">
        <v>19</v>
      </c>
      <c r="M42" s="9"/>
    </row>
    <row r="43" s="2" customFormat="1" ht="22" customHeight="1" spans="1:13">
      <c r="A43" s="9" t="s">
        <v>16</v>
      </c>
      <c r="B43" s="9">
        <v>2</v>
      </c>
      <c r="C43" s="9">
        <v>1101</v>
      </c>
      <c r="D43" s="9">
        <v>17</v>
      </c>
      <c r="E43" s="9">
        <v>11</v>
      </c>
      <c r="F43" s="9" t="s">
        <v>20</v>
      </c>
      <c r="G43" s="9">
        <v>106.94</v>
      </c>
      <c r="H43" s="9" t="s">
        <v>18</v>
      </c>
      <c r="I43" s="9" t="s">
        <v>18</v>
      </c>
      <c r="J43" s="9">
        <f t="shared" si="0"/>
        <v>46264.9523097064</v>
      </c>
      <c r="K43" s="9">
        <v>4947574</v>
      </c>
      <c r="L43" s="9" t="s">
        <v>19</v>
      </c>
      <c r="M43" s="9"/>
    </row>
    <row r="44" s="2" customFormat="1" ht="22" customHeight="1" spans="1:13">
      <c r="A44" s="9" t="s">
        <v>16</v>
      </c>
      <c r="B44" s="9">
        <v>2</v>
      </c>
      <c r="C44" s="9">
        <v>1001</v>
      </c>
      <c r="D44" s="9">
        <v>17</v>
      </c>
      <c r="E44" s="9">
        <v>10</v>
      </c>
      <c r="F44" s="9" t="s">
        <v>20</v>
      </c>
      <c r="G44" s="9">
        <v>106.94</v>
      </c>
      <c r="H44" s="9" t="s">
        <v>18</v>
      </c>
      <c r="I44" s="9" t="s">
        <v>18</v>
      </c>
      <c r="J44" s="9">
        <f t="shared" si="0"/>
        <v>46041.2380774266</v>
      </c>
      <c r="K44" s="9">
        <v>4923650</v>
      </c>
      <c r="L44" s="9" t="s">
        <v>19</v>
      </c>
      <c r="M44" s="9"/>
    </row>
    <row r="45" s="2" customFormat="1" ht="22" customHeight="1" spans="1:13">
      <c r="A45" s="9" t="s">
        <v>16</v>
      </c>
      <c r="B45" s="9">
        <v>2</v>
      </c>
      <c r="C45" s="9">
        <v>901</v>
      </c>
      <c r="D45" s="9">
        <v>17</v>
      </c>
      <c r="E45" s="9">
        <v>9</v>
      </c>
      <c r="F45" s="9" t="s">
        <v>20</v>
      </c>
      <c r="G45" s="9">
        <v>106.94</v>
      </c>
      <c r="H45" s="9" t="s">
        <v>18</v>
      </c>
      <c r="I45" s="9" t="s">
        <v>18</v>
      </c>
      <c r="J45" s="9">
        <f t="shared" si="0"/>
        <v>45706.190387133</v>
      </c>
      <c r="K45" s="9">
        <v>4887820</v>
      </c>
      <c r="L45" s="9" t="s">
        <v>19</v>
      </c>
      <c r="M45" s="9"/>
    </row>
    <row r="46" s="2" customFormat="1" ht="22" customHeight="1" spans="1:13">
      <c r="A46" s="9" t="s">
        <v>16</v>
      </c>
      <c r="B46" s="9">
        <v>2</v>
      </c>
      <c r="C46" s="9">
        <v>801</v>
      </c>
      <c r="D46" s="9">
        <v>17</v>
      </c>
      <c r="E46" s="9">
        <v>8</v>
      </c>
      <c r="F46" s="9" t="s">
        <v>20</v>
      </c>
      <c r="G46" s="9">
        <v>106.94</v>
      </c>
      <c r="H46" s="9" t="s">
        <v>18</v>
      </c>
      <c r="I46" s="9" t="s">
        <v>18</v>
      </c>
      <c r="J46" s="9">
        <f t="shared" si="0"/>
        <v>45482.4761548532</v>
      </c>
      <c r="K46" s="9">
        <v>4863896</v>
      </c>
      <c r="L46" s="9" t="s">
        <v>19</v>
      </c>
      <c r="M46" s="9"/>
    </row>
    <row r="47" s="2" customFormat="1" ht="22" customHeight="1" spans="1:13">
      <c r="A47" s="9" t="s">
        <v>16</v>
      </c>
      <c r="B47" s="9">
        <v>2</v>
      </c>
      <c r="C47" s="9">
        <v>701</v>
      </c>
      <c r="D47" s="9">
        <v>17</v>
      </c>
      <c r="E47" s="9">
        <v>7</v>
      </c>
      <c r="F47" s="9" t="s">
        <v>20</v>
      </c>
      <c r="G47" s="9">
        <v>106.94</v>
      </c>
      <c r="H47" s="9" t="s">
        <v>18</v>
      </c>
      <c r="I47" s="9" t="s">
        <v>18</v>
      </c>
      <c r="J47" s="9">
        <f t="shared" si="0"/>
        <v>45259.7998877875</v>
      </c>
      <c r="K47" s="9">
        <v>4840083</v>
      </c>
      <c r="L47" s="9" t="s">
        <v>19</v>
      </c>
      <c r="M47" s="9"/>
    </row>
    <row r="48" s="2" customFormat="1" ht="22" customHeight="1" spans="1:13">
      <c r="A48" s="9" t="s">
        <v>16</v>
      </c>
      <c r="B48" s="9">
        <v>2</v>
      </c>
      <c r="C48" s="9">
        <v>601</v>
      </c>
      <c r="D48" s="9">
        <v>17</v>
      </c>
      <c r="E48" s="9">
        <v>6</v>
      </c>
      <c r="F48" s="9" t="s">
        <v>20</v>
      </c>
      <c r="G48" s="9">
        <v>106.94</v>
      </c>
      <c r="H48" s="9" t="s">
        <v>18</v>
      </c>
      <c r="I48" s="9" t="s">
        <v>18</v>
      </c>
      <c r="J48" s="9">
        <f t="shared" si="0"/>
        <v>45147.4191135216</v>
      </c>
      <c r="K48" s="9">
        <v>4828065</v>
      </c>
      <c r="L48" s="9" t="s">
        <v>19</v>
      </c>
      <c r="M48" s="9"/>
    </row>
    <row r="49" s="2" customFormat="1" ht="22" customHeight="1" spans="1:13">
      <c r="A49" s="9" t="s">
        <v>16</v>
      </c>
      <c r="B49" s="9">
        <v>2</v>
      </c>
      <c r="C49" s="9">
        <v>501</v>
      </c>
      <c r="D49" s="9">
        <v>17</v>
      </c>
      <c r="E49" s="9">
        <v>5</v>
      </c>
      <c r="F49" s="9" t="s">
        <v>20</v>
      </c>
      <c r="G49" s="9">
        <v>106.94</v>
      </c>
      <c r="H49" s="9" t="s">
        <v>18</v>
      </c>
      <c r="I49" s="9" t="s">
        <v>18</v>
      </c>
      <c r="J49" s="9">
        <f t="shared" si="0"/>
        <v>44980.4189265008</v>
      </c>
      <c r="K49" s="9">
        <v>4810206</v>
      </c>
      <c r="L49" s="9" t="s">
        <v>19</v>
      </c>
      <c r="M49" s="9"/>
    </row>
    <row r="50" s="2" customFormat="1" ht="22" customHeight="1" spans="1:13">
      <c r="A50" s="9" t="s">
        <v>16</v>
      </c>
      <c r="B50" s="9">
        <v>2</v>
      </c>
      <c r="C50" s="9">
        <v>401</v>
      </c>
      <c r="D50" s="9">
        <v>17</v>
      </c>
      <c r="E50" s="9">
        <v>4</v>
      </c>
      <c r="F50" s="9" t="s">
        <v>20</v>
      </c>
      <c r="G50" s="9">
        <v>106.94</v>
      </c>
      <c r="H50" s="9" t="s">
        <v>18</v>
      </c>
      <c r="I50" s="9" t="s">
        <v>18</v>
      </c>
      <c r="J50" s="9">
        <f t="shared" si="0"/>
        <v>44532.9904619413</v>
      </c>
      <c r="K50" s="9">
        <v>4762358</v>
      </c>
      <c r="L50" s="9" t="s">
        <v>19</v>
      </c>
      <c r="M50" s="9"/>
    </row>
    <row r="51" s="2" customFormat="1" ht="22" customHeight="1" spans="1:13">
      <c r="A51" s="9" t="s">
        <v>16</v>
      </c>
      <c r="B51" s="9">
        <v>2</v>
      </c>
      <c r="C51" s="9">
        <v>301</v>
      </c>
      <c r="D51" s="9">
        <v>17</v>
      </c>
      <c r="E51" s="9">
        <v>3</v>
      </c>
      <c r="F51" s="9" t="s">
        <v>20</v>
      </c>
      <c r="G51" s="9">
        <v>106.94</v>
      </c>
      <c r="H51" s="9" t="s">
        <v>18</v>
      </c>
      <c r="I51" s="9" t="s">
        <v>18</v>
      </c>
      <c r="J51" s="9">
        <f t="shared" si="0"/>
        <v>44421.6570039274</v>
      </c>
      <c r="K51" s="9">
        <v>4750452</v>
      </c>
      <c r="L51" s="9" t="s">
        <v>19</v>
      </c>
      <c r="M51" s="9"/>
    </row>
    <row r="52" s="2" customFormat="1" ht="22" customHeight="1" spans="1:13">
      <c r="A52" s="9" t="s">
        <v>16</v>
      </c>
      <c r="B52" s="9">
        <v>2</v>
      </c>
      <c r="C52" s="9">
        <v>201</v>
      </c>
      <c r="D52" s="9">
        <v>17</v>
      </c>
      <c r="E52" s="9">
        <v>2</v>
      </c>
      <c r="F52" s="9" t="s">
        <v>20</v>
      </c>
      <c r="G52" s="9">
        <v>106.94</v>
      </c>
      <c r="H52" s="9" t="s">
        <v>18</v>
      </c>
      <c r="I52" s="9" t="s">
        <v>18</v>
      </c>
      <c r="J52" s="9">
        <f t="shared" si="0"/>
        <v>44309.2855806995</v>
      </c>
      <c r="K52" s="9">
        <v>4738435</v>
      </c>
      <c r="L52" s="9" t="s">
        <v>19</v>
      </c>
      <c r="M52" s="9"/>
    </row>
    <row r="53" s="2" customFormat="1" ht="22" customHeight="1" spans="1:13">
      <c r="A53" s="9" t="s">
        <v>16</v>
      </c>
      <c r="B53" s="9">
        <v>2</v>
      </c>
      <c r="C53" s="9">
        <v>1702</v>
      </c>
      <c r="D53" s="9">
        <v>17</v>
      </c>
      <c r="E53" s="9">
        <v>17</v>
      </c>
      <c r="F53" s="9" t="s">
        <v>17</v>
      </c>
      <c r="G53" s="9">
        <v>137.51</v>
      </c>
      <c r="H53" s="9" t="s">
        <v>18</v>
      </c>
      <c r="I53" s="9" t="s">
        <v>18</v>
      </c>
      <c r="J53" s="9">
        <f t="shared" si="0"/>
        <v>49012.8427023489</v>
      </c>
      <c r="K53" s="9">
        <v>6739756</v>
      </c>
      <c r="L53" s="9" t="s">
        <v>19</v>
      </c>
      <c r="M53" s="9"/>
    </row>
    <row r="54" s="2" customFormat="1" ht="22" customHeight="1" spans="1:13">
      <c r="A54" s="9" t="s">
        <v>16</v>
      </c>
      <c r="B54" s="9">
        <v>2</v>
      </c>
      <c r="C54" s="9">
        <v>1602</v>
      </c>
      <c r="D54" s="9">
        <v>17</v>
      </c>
      <c r="E54" s="9">
        <v>16</v>
      </c>
      <c r="F54" s="9" t="s">
        <v>17</v>
      </c>
      <c r="G54" s="9">
        <v>137.51</v>
      </c>
      <c r="H54" s="9" t="s">
        <v>18</v>
      </c>
      <c r="I54" s="9" t="s">
        <v>18</v>
      </c>
      <c r="J54" s="9">
        <f t="shared" si="0"/>
        <v>49404.6251181732</v>
      </c>
      <c r="K54" s="9">
        <v>6793630</v>
      </c>
      <c r="L54" s="9" t="s">
        <v>19</v>
      </c>
      <c r="M54" s="9"/>
    </row>
    <row r="55" s="2" customFormat="1" ht="22" customHeight="1" spans="1:13">
      <c r="A55" s="9" t="s">
        <v>16</v>
      </c>
      <c r="B55" s="9">
        <v>2</v>
      </c>
      <c r="C55" s="9">
        <v>1502</v>
      </c>
      <c r="D55" s="9">
        <v>17</v>
      </c>
      <c r="E55" s="9">
        <v>15</v>
      </c>
      <c r="F55" s="9" t="s">
        <v>17</v>
      </c>
      <c r="G55" s="9">
        <v>137.51</v>
      </c>
      <c r="H55" s="9" t="s">
        <v>18</v>
      </c>
      <c r="I55" s="9" t="s">
        <v>18</v>
      </c>
      <c r="J55" s="9">
        <f t="shared" si="0"/>
        <v>48957.166751509</v>
      </c>
      <c r="K55" s="9">
        <v>6732100</v>
      </c>
      <c r="L55" s="9" t="s">
        <v>19</v>
      </c>
      <c r="M55" s="9"/>
    </row>
    <row r="56" s="2" customFormat="1" ht="22" customHeight="1" spans="1:13">
      <c r="A56" s="9" t="s">
        <v>16</v>
      </c>
      <c r="B56" s="9">
        <v>2</v>
      </c>
      <c r="C56" s="9">
        <v>1402</v>
      </c>
      <c r="D56" s="9">
        <v>17</v>
      </c>
      <c r="E56" s="9">
        <v>14</v>
      </c>
      <c r="F56" s="9" t="s">
        <v>17</v>
      </c>
      <c r="G56" s="9">
        <v>137.51</v>
      </c>
      <c r="H56" s="9" t="s">
        <v>18</v>
      </c>
      <c r="I56" s="9" t="s">
        <v>18</v>
      </c>
      <c r="J56" s="9">
        <f t="shared" si="0"/>
        <v>48509.7229292415</v>
      </c>
      <c r="K56" s="9">
        <v>6670572</v>
      </c>
      <c r="L56" s="9" t="s">
        <v>19</v>
      </c>
      <c r="M56" s="9"/>
    </row>
    <row r="57" s="2" customFormat="1" ht="22" customHeight="1" spans="1:13">
      <c r="A57" s="9" t="s">
        <v>16</v>
      </c>
      <c r="B57" s="9">
        <v>2</v>
      </c>
      <c r="C57" s="9">
        <v>1302</v>
      </c>
      <c r="D57" s="9">
        <v>17</v>
      </c>
      <c r="E57" s="9">
        <v>13</v>
      </c>
      <c r="F57" s="9" t="s">
        <v>17</v>
      </c>
      <c r="G57" s="9">
        <v>137.51</v>
      </c>
      <c r="H57" s="9" t="s">
        <v>18</v>
      </c>
      <c r="I57" s="9" t="s">
        <v>18</v>
      </c>
      <c r="J57" s="9">
        <f t="shared" si="0"/>
        <v>47728.216129736</v>
      </c>
      <c r="K57" s="9">
        <v>6563107</v>
      </c>
      <c r="L57" s="9" t="s">
        <v>19</v>
      </c>
      <c r="M57" s="9"/>
    </row>
    <row r="58" s="2" customFormat="1" ht="22" customHeight="1" spans="1:13">
      <c r="A58" s="9" t="s">
        <v>16</v>
      </c>
      <c r="B58" s="9">
        <v>2</v>
      </c>
      <c r="C58" s="9">
        <v>1202</v>
      </c>
      <c r="D58" s="9">
        <v>17</v>
      </c>
      <c r="E58" s="9">
        <v>12</v>
      </c>
      <c r="F58" s="9" t="s">
        <v>17</v>
      </c>
      <c r="G58" s="9">
        <v>137.51</v>
      </c>
      <c r="H58" s="9" t="s">
        <v>18</v>
      </c>
      <c r="I58" s="9" t="s">
        <v>18</v>
      </c>
      <c r="J58" s="9">
        <f t="shared" si="0"/>
        <v>47504.4942186023</v>
      </c>
      <c r="K58" s="9">
        <v>6532343</v>
      </c>
      <c r="L58" s="9" t="s">
        <v>19</v>
      </c>
      <c r="M58" s="9"/>
    </row>
    <row r="59" s="2" customFormat="1" ht="22" customHeight="1" spans="1:13">
      <c r="A59" s="9" t="s">
        <v>16</v>
      </c>
      <c r="B59" s="9">
        <v>2</v>
      </c>
      <c r="C59" s="9">
        <v>1102</v>
      </c>
      <c r="D59" s="9">
        <v>17</v>
      </c>
      <c r="E59" s="9">
        <v>11</v>
      </c>
      <c r="F59" s="9" t="s">
        <v>17</v>
      </c>
      <c r="G59" s="9">
        <v>137.51</v>
      </c>
      <c r="H59" s="9" t="s">
        <v>18</v>
      </c>
      <c r="I59" s="9" t="s">
        <v>18</v>
      </c>
      <c r="J59" s="9">
        <f t="shared" si="0"/>
        <v>47280.7650352702</v>
      </c>
      <c r="K59" s="9">
        <v>6501578</v>
      </c>
      <c r="L59" s="9" t="s">
        <v>19</v>
      </c>
      <c r="M59" s="9"/>
    </row>
    <row r="60" s="2" customFormat="1" ht="22" customHeight="1" spans="1:13">
      <c r="A60" s="9" t="s">
        <v>16</v>
      </c>
      <c r="B60" s="9">
        <v>2</v>
      </c>
      <c r="C60" s="9">
        <v>1002</v>
      </c>
      <c r="D60" s="9">
        <v>17</v>
      </c>
      <c r="E60" s="9">
        <v>10</v>
      </c>
      <c r="F60" s="9" t="s">
        <v>17</v>
      </c>
      <c r="G60" s="9">
        <v>137.51</v>
      </c>
      <c r="H60" s="9" t="s">
        <v>18</v>
      </c>
      <c r="I60" s="9" t="s">
        <v>18</v>
      </c>
      <c r="J60" s="9">
        <f t="shared" si="0"/>
        <v>47057.035851938</v>
      </c>
      <c r="K60" s="9">
        <v>6470813</v>
      </c>
      <c r="L60" s="9" t="s">
        <v>19</v>
      </c>
      <c r="M60" s="9"/>
    </row>
    <row r="61" s="2" customFormat="1" ht="22" customHeight="1" spans="1:13">
      <c r="A61" s="9" t="s">
        <v>16</v>
      </c>
      <c r="B61" s="9">
        <v>2</v>
      </c>
      <c r="C61" s="9">
        <v>902</v>
      </c>
      <c r="D61" s="9">
        <v>17</v>
      </c>
      <c r="E61" s="9">
        <v>9</v>
      </c>
      <c r="F61" s="9" t="s">
        <v>17</v>
      </c>
      <c r="G61" s="9">
        <v>137.51</v>
      </c>
      <c r="H61" s="9" t="s">
        <v>18</v>
      </c>
      <c r="I61" s="9" t="s">
        <v>18</v>
      </c>
      <c r="J61" s="9">
        <f t="shared" si="0"/>
        <v>46721.9620391244</v>
      </c>
      <c r="K61" s="9">
        <v>6424737</v>
      </c>
      <c r="L61" s="9" t="s">
        <v>19</v>
      </c>
      <c r="M61" s="9"/>
    </row>
    <row r="62" s="2" customFormat="1" ht="22" customHeight="1" spans="1:13">
      <c r="A62" s="9" t="s">
        <v>16</v>
      </c>
      <c r="B62" s="9">
        <v>2</v>
      </c>
      <c r="C62" s="9">
        <v>802</v>
      </c>
      <c r="D62" s="9">
        <v>17</v>
      </c>
      <c r="E62" s="9">
        <v>8</v>
      </c>
      <c r="F62" s="9" t="s">
        <v>17</v>
      </c>
      <c r="G62" s="9">
        <v>137.51</v>
      </c>
      <c r="H62" s="9" t="s">
        <v>18</v>
      </c>
      <c r="I62" s="9" t="s">
        <v>18</v>
      </c>
      <c r="J62" s="9">
        <f t="shared" si="0"/>
        <v>46498.2328557923</v>
      </c>
      <c r="K62" s="9">
        <v>6393972</v>
      </c>
      <c r="L62" s="9" t="s">
        <v>19</v>
      </c>
      <c r="M62" s="9"/>
    </row>
    <row r="63" s="2" customFormat="1" ht="22" customHeight="1" spans="1:13">
      <c r="A63" s="9" t="s">
        <v>16</v>
      </c>
      <c r="B63" s="9">
        <v>2</v>
      </c>
      <c r="C63" s="9">
        <v>702</v>
      </c>
      <c r="D63" s="9">
        <v>17</v>
      </c>
      <c r="E63" s="9">
        <v>7</v>
      </c>
      <c r="F63" s="9" t="s">
        <v>17</v>
      </c>
      <c r="G63" s="9">
        <v>137.51</v>
      </c>
      <c r="H63" s="9" t="s">
        <v>18</v>
      </c>
      <c r="I63" s="9" t="s">
        <v>18</v>
      </c>
      <c r="J63" s="9">
        <f t="shared" si="0"/>
        <v>46275.5363246309</v>
      </c>
      <c r="K63" s="9">
        <v>6363349</v>
      </c>
      <c r="L63" s="9" t="s">
        <v>19</v>
      </c>
      <c r="M63" s="9"/>
    </row>
    <row r="64" s="2" customFormat="1" ht="22" customHeight="1" spans="1:13">
      <c r="A64" s="9" t="s">
        <v>16</v>
      </c>
      <c r="B64" s="9">
        <v>2</v>
      </c>
      <c r="C64" s="9">
        <v>602</v>
      </c>
      <c r="D64" s="9">
        <v>17</v>
      </c>
      <c r="E64" s="9">
        <v>6</v>
      </c>
      <c r="F64" s="9" t="s">
        <v>17</v>
      </c>
      <c r="G64" s="9">
        <v>137.51</v>
      </c>
      <c r="H64" s="9" t="s">
        <v>18</v>
      </c>
      <c r="I64" s="9" t="s">
        <v>18</v>
      </c>
      <c r="J64" s="9">
        <f t="shared" si="0"/>
        <v>46163.1517707803</v>
      </c>
      <c r="K64" s="9">
        <v>6347895</v>
      </c>
      <c r="L64" s="9" t="s">
        <v>19</v>
      </c>
      <c r="M64" s="9"/>
    </row>
    <row r="65" s="2" customFormat="1" ht="22" customHeight="1" spans="1:13">
      <c r="A65" s="9" t="s">
        <v>16</v>
      </c>
      <c r="B65" s="9">
        <v>2</v>
      </c>
      <c r="C65" s="9">
        <v>502</v>
      </c>
      <c r="D65" s="9">
        <v>17</v>
      </c>
      <c r="E65" s="9">
        <v>5</v>
      </c>
      <c r="F65" s="9" t="s">
        <v>17</v>
      </c>
      <c r="G65" s="9">
        <v>137.51</v>
      </c>
      <c r="H65" s="9" t="s">
        <v>18</v>
      </c>
      <c r="I65" s="9" t="s">
        <v>18</v>
      </c>
      <c r="J65" s="9">
        <f t="shared" si="0"/>
        <v>45996.1311904589</v>
      </c>
      <c r="K65" s="9">
        <v>6324928</v>
      </c>
      <c r="L65" s="9" t="s">
        <v>19</v>
      </c>
      <c r="M65" s="9"/>
    </row>
    <row r="66" s="2" customFormat="1" ht="22" customHeight="1" spans="1:13">
      <c r="A66" s="9" t="s">
        <v>16</v>
      </c>
      <c r="B66" s="9">
        <v>2</v>
      </c>
      <c r="C66" s="9">
        <v>402</v>
      </c>
      <c r="D66" s="9">
        <v>17</v>
      </c>
      <c r="E66" s="9">
        <v>4</v>
      </c>
      <c r="F66" s="9" t="s">
        <v>17</v>
      </c>
      <c r="G66" s="9">
        <v>137.51</v>
      </c>
      <c r="H66" s="9" t="s">
        <v>18</v>
      </c>
      <c r="I66" s="9" t="s">
        <v>18</v>
      </c>
      <c r="J66" s="9">
        <f t="shared" si="0"/>
        <v>45548.6728237946</v>
      </c>
      <c r="K66" s="9">
        <v>6263398</v>
      </c>
      <c r="L66" s="9" t="s">
        <v>19</v>
      </c>
      <c r="M66" s="9"/>
    </row>
    <row r="67" s="2" customFormat="1" ht="22" customHeight="1" spans="1:13">
      <c r="A67" s="9" t="s">
        <v>16</v>
      </c>
      <c r="B67" s="9">
        <v>2</v>
      </c>
      <c r="C67" s="9">
        <v>302</v>
      </c>
      <c r="D67" s="9">
        <v>17</v>
      </c>
      <c r="E67" s="9">
        <v>3</v>
      </c>
      <c r="F67" s="9" t="s">
        <v>17</v>
      </c>
      <c r="G67" s="9">
        <v>137.51</v>
      </c>
      <c r="H67" s="9" t="s">
        <v>18</v>
      </c>
      <c r="I67" s="9" t="s">
        <v>18</v>
      </c>
      <c r="J67" s="9">
        <f t="shared" si="0"/>
        <v>45437.3281943131</v>
      </c>
      <c r="K67" s="9">
        <v>6248087</v>
      </c>
      <c r="L67" s="9" t="s">
        <v>19</v>
      </c>
      <c r="M67" s="9"/>
    </row>
    <row r="68" s="2" customFormat="1" ht="22" customHeight="1" spans="1:13">
      <c r="A68" s="9" t="s">
        <v>16</v>
      </c>
      <c r="B68" s="9">
        <v>2</v>
      </c>
      <c r="C68" s="9">
        <v>202</v>
      </c>
      <c r="D68" s="9">
        <v>17</v>
      </c>
      <c r="E68" s="9">
        <v>2</v>
      </c>
      <c r="F68" s="9" t="s">
        <v>17</v>
      </c>
      <c r="G68" s="9">
        <v>137.51</v>
      </c>
      <c r="H68" s="9" t="s">
        <v>18</v>
      </c>
      <c r="I68" s="9" t="s">
        <v>18</v>
      </c>
      <c r="J68" s="9">
        <f t="shared" si="0"/>
        <v>45324.9436404625</v>
      </c>
      <c r="K68" s="9">
        <v>6232633</v>
      </c>
      <c r="L68" s="9" t="s">
        <v>19</v>
      </c>
      <c r="M68" s="9"/>
    </row>
    <row r="69" s="2" customFormat="1" ht="22" customHeight="1" spans="1:13">
      <c r="A69" s="9" t="s">
        <v>21</v>
      </c>
      <c r="B69" s="9">
        <v>1</v>
      </c>
      <c r="C69" s="9">
        <v>1601</v>
      </c>
      <c r="D69" s="9">
        <v>16</v>
      </c>
      <c r="E69" s="9">
        <v>16</v>
      </c>
      <c r="F69" s="9" t="s">
        <v>17</v>
      </c>
      <c r="G69" s="9">
        <v>154.11</v>
      </c>
      <c r="H69" s="9" t="s">
        <v>18</v>
      </c>
      <c r="I69" s="9" t="s">
        <v>18</v>
      </c>
      <c r="J69" s="9">
        <f t="shared" ref="J69:J99" si="1">K69/G69</f>
        <v>52031.9641814288</v>
      </c>
      <c r="K69" s="9">
        <v>8018646</v>
      </c>
      <c r="L69" s="9" t="s">
        <v>19</v>
      </c>
      <c r="M69" s="9"/>
    </row>
    <row r="70" s="2" customFormat="1" ht="22" customHeight="1" spans="1:13">
      <c r="A70" s="9" t="s">
        <v>21</v>
      </c>
      <c r="B70" s="9">
        <v>1</v>
      </c>
      <c r="C70" s="9">
        <v>1501</v>
      </c>
      <c r="D70" s="9">
        <v>16</v>
      </c>
      <c r="E70" s="9">
        <v>15</v>
      </c>
      <c r="F70" s="9" t="s">
        <v>17</v>
      </c>
      <c r="G70" s="9">
        <v>154.11</v>
      </c>
      <c r="H70" s="9" t="s">
        <v>18</v>
      </c>
      <c r="I70" s="9" t="s">
        <v>18</v>
      </c>
      <c r="J70" s="9">
        <f t="shared" si="1"/>
        <v>52870.1057686068</v>
      </c>
      <c r="K70" s="9">
        <v>8147812</v>
      </c>
      <c r="L70" s="9" t="s">
        <v>19</v>
      </c>
      <c r="M70" s="9"/>
    </row>
    <row r="71" s="2" customFormat="1" ht="22" customHeight="1" spans="1:13">
      <c r="A71" s="9" t="s">
        <v>21</v>
      </c>
      <c r="B71" s="9">
        <v>1</v>
      </c>
      <c r="C71" s="9">
        <v>1401</v>
      </c>
      <c r="D71" s="9">
        <v>16</v>
      </c>
      <c r="E71" s="9">
        <v>14</v>
      </c>
      <c r="F71" s="9" t="s">
        <v>17</v>
      </c>
      <c r="G71" s="9">
        <v>154.11</v>
      </c>
      <c r="H71" s="9" t="s">
        <v>18</v>
      </c>
      <c r="I71" s="9" t="s">
        <v>18</v>
      </c>
      <c r="J71" s="9">
        <f t="shared" si="1"/>
        <v>52535.0528843034</v>
      </c>
      <c r="K71" s="9">
        <v>8096177</v>
      </c>
      <c r="L71" s="9" t="s">
        <v>19</v>
      </c>
      <c r="M71" s="9"/>
    </row>
    <row r="72" s="2" customFormat="1" ht="22" customHeight="1" spans="1:13">
      <c r="A72" s="9" t="s">
        <v>21</v>
      </c>
      <c r="B72" s="9">
        <v>1</v>
      </c>
      <c r="C72" s="9">
        <v>1301</v>
      </c>
      <c r="D72" s="9">
        <v>16</v>
      </c>
      <c r="E72" s="9">
        <v>13</v>
      </c>
      <c r="F72" s="9" t="s">
        <v>17</v>
      </c>
      <c r="G72" s="9">
        <v>154.11</v>
      </c>
      <c r="H72" s="9" t="s">
        <v>18</v>
      </c>
      <c r="I72" s="9" t="s">
        <v>18</v>
      </c>
      <c r="J72" s="9">
        <f t="shared" si="1"/>
        <v>51976.2896632276</v>
      </c>
      <c r="K72" s="9">
        <v>8010066</v>
      </c>
      <c r="L72" s="9" t="s">
        <v>19</v>
      </c>
      <c r="M72" s="9"/>
    </row>
    <row r="73" s="2" customFormat="1" ht="22" customHeight="1" spans="1:13">
      <c r="A73" s="9" t="s">
        <v>21</v>
      </c>
      <c r="B73" s="9">
        <v>1</v>
      </c>
      <c r="C73" s="9">
        <v>1201</v>
      </c>
      <c r="D73" s="9">
        <v>16</v>
      </c>
      <c r="E73" s="9">
        <v>12</v>
      </c>
      <c r="F73" s="9" t="s">
        <v>17</v>
      </c>
      <c r="G73" s="9">
        <v>154.11</v>
      </c>
      <c r="H73" s="9" t="s">
        <v>18</v>
      </c>
      <c r="I73" s="9" t="s">
        <v>18</v>
      </c>
      <c r="J73" s="9">
        <f t="shared" si="1"/>
        <v>51752.5793264551</v>
      </c>
      <c r="K73" s="9">
        <v>7975590</v>
      </c>
      <c r="L73" s="9" t="s">
        <v>19</v>
      </c>
      <c r="M73" s="9"/>
    </row>
    <row r="74" s="2" customFormat="1" ht="22" customHeight="1" spans="1:13">
      <c r="A74" s="9" t="s">
        <v>21</v>
      </c>
      <c r="B74" s="9">
        <v>1</v>
      </c>
      <c r="C74" s="9">
        <v>1101</v>
      </c>
      <c r="D74" s="9">
        <v>16</v>
      </c>
      <c r="E74" s="9">
        <v>11</v>
      </c>
      <c r="F74" s="9" t="s">
        <v>17</v>
      </c>
      <c r="G74" s="9">
        <v>154.11</v>
      </c>
      <c r="H74" s="9" t="s">
        <v>18</v>
      </c>
      <c r="I74" s="9" t="s">
        <v>18</v>
      </c>
      <c r="J74" s="9">
        <f t="shared" si="1"/>
        <v>51528.8689896827</v>
      </c>
      <c r="K74" s="9">
        <v>7941114</v>
      </c>
      <c r="L74" s="9" t="s">
        <v>19</v>
      </c>
      <c r="M74" s="9"/>
    </row>
    <row r="75" s="2" customFormat="1" ht="22" customHeight="1" spans="1:13">
      <c r="A75" s="9" t="s">
        <v>21</v>
      </c>
      <c r="B75" s="9">
        <v>1</v>
      </c>
      <c r="C75" s="9">
        <v>1001</v>
      </c>
      <c r="D75" s="9">
        <v>16</v>
      </c>
      <c r="E75" s="9">
        <v>10</v>
      </c>
      <c r="F75" s="9" t="s">
        <v>17</v>
      </c>
      <c r="G75" s="9">
        <v>154.11</v>
      </c>
      <c r="H75" s="9" t="s">
        <v>18</v>
      </c>
      <c r="I75" s="9" t="s">
        <v>18</v>
      </c>
      <c r="J75" s="9">
        <f t="shared" si="1"/>
        <v>51306.1838946207</v>
      </c>
      <c r="K75" s="9">
        <v>7906796</v>
      </c>
      <c r="L75" s="9" t="s">
        <v>19</v>
      </c>
      <c r="M75" s="9"/>
    </row>
    <row r="76" s="2" customFormat="1" ht="22" customHeight="1" spans="1:13">
      <c r="A76" s="9" t="s">
        <v>21</v>
      </c>
      <c r="B76" s="9">
        <v>1</v>
      </c>
      <c r="C76" s="9">
        <v>901</v>
      </c>
      <c r="D76" s="9">
        <v>16</v>
      </c>
      <c r="E76" s="9">
        <v>9</v>
      </c>
      <c r="F76" s="9" t="s">
        <v>17</v>
      </c>
      <c r="G76" s="9">
        <v>154.11</v>
      </c>
      <c r="H76" s="9" t="s">
        <v>18</v>
      </c>
      <c r="I76" s="9" t="s">
        <v>18</v>
      </c>
      <c r="J76" s="9">
        <f t="shared" si="1"/>
        <v>50970.1122574784</v>
      </c>
      <c r="K76" s="9">
        <v>7855004</v>
      </c>
      <c r="L76" s="9" t="s">
        <v>19</v>
      </c>
      <c r="M76" s="9"/>
    </row>
    <row r="77" s="2" customFormat="1" ht="22" customHeight="1" spans="1:13">
      <c r="A77" s="9" t="s">
        <v>21</v>
      </c>
      <c r="B77" s="9">
        <v>1</v>
      </c>
      <c r="C77" s="9">
        <v>801</v>
      </c>
      <c r="D77" s="9">
        <v>16</v>
      </c>
      <c r="E77" s="9">
        <v>8</v>
      </c>
      <c r="F77" s="9" t="s">
        <v>17</v>
      </c>
      <c r="G77" s="9">
        <v>154.11</v>
      </c>
      <c r="H77" s="9" t="s">
        <v>18</v>
      </c>
      <c r="I77" s="9" t="s">
        <v>18</v>
      </c>
      <c r="J77" s="9">
        <f t="shared" si="1"/>
        <v>50747.4271624165</v>
      </c>
      <c r="K77" s="9">
        <v>7820686</v>
      </c>
      <c r="L77" s="9" t="s">
        <v>19</v>
      </c>
      <c r="M77" s="9"/>
    </row>
    <row r="78" s="2" customFormat="1" ht="22" customHeight="1" spans="1:13">
      <c r="A78" s="9" t="s">
        <v>21</v>
      </c>
      <c r="B78" s="9">
        <v>1</v>
      </c>
      <c r="C78" s="9">
        <v>701</v>
      </c>
      <c r="D78" s="9">
        <v>16</v>
      </c>
      <c r="E78" s="9">
        <v>7</v>
      </c>
      <c r="F78" s="9" t="s">
        <v>17</v>
      </c>
      <c r="G78" s="9">
        <v>154.11</v>
      </c>
      <c r="H78" s="9" t="s">
        <v>18</v>
      </c>
      <c r="I78" s="9" t="s">
        <v>18</v>
      </c>
      <c r="J78" s="9">
        <f t="shared" si="1"/>
        <v>50523.716825644</v>
      </c>
      <c r="K78" s="9">
        <v>7786210</v>
      </c>
      <c r="L78" s="9" t="s">
        <v>19</v>
      </c>
      <c r="M78" s="9"/>
    </row>
    <row r="79" s="2" customFormat="1" ht="22" customHeight="1" spans="1:13">
      <c r="A79" s="9" t="s">
        <v>21</v>
      </c>
      <c r="B79" s="9">
        <v>1</v>
      </c>
      <c r="C79" s="9">
        <v>601</v>
      </c>
      <c r="D79" s="9">
        <v>16</v>
      </c>
      <c r="E79" s="9">
        <v>6</v>
      </c>
      <c r="F79" s="9" t="s">
        <v>17</v>
      </c>
      <c r="G79" s="9">
        <v>154.11</v>
      </c>
      <c r="H79" s="9" t="s">
        <v>18</v>
      </c>
      <c r="I79" s="9" t="s">
        <v>18</v>
      </c>
      <c r="J79" s="9">
        <f t="shared" si="1"/>
        <v>50412.374278113</v>
      </c>
      <c r="K79" s="9">
        <v>7769051</v>
      </c>
      <c r="L79" s="9" t="s">
        <v>19</v>
      </c>
      <c r="M79" s="9"/>
    </row>
    <row r="80" s="2" customFormat="1" ht="22" customHeight="1" spans="1:13">
      <c r="A80" s="9" t="s">
        <v>21</v>
      </c>
      <c r="B80" s="9">
        <v>1</v>
      </c>
      <c r="C80" s="9">
        <v>501</v>
      </c>
      <c r="D80" s="9">
        <v>16</v>
      </c>
      <c r="E80" s="9">
        <v>5</v>
      </c>
      <c r="F80" s="9" t="s">
        <v>17</v>
      </c>
      <c r="G80" s="9">
        <v>154.11</v>
      </c>
      <c r="H80" s="9" t="s">
        <v>18</v>
      </c>
      <c r="I80" s="9" t="s">
        <v>18</v>
      </c>
      <c r="J80" s="9">
        <f t="shared" si="1"/>
        <v>50300</v>
      </c>
      <c r="K80" s="9">
        <v>7751733</v>
      </c>
      <c r="L80" s="9" t="s">
        <v>19</v>
      </c>
      <c r="M80" s="9"/>
    </row>
    <row r="81" s="2" customFormat="1" ht="22" customHeight="1" spans="1:13">
      <c r="A81" s="9" t="s">
        <v>21</v>
      </c>
      <c r="B81" s="9">
        <v>1</v>
      </c>
      <c r="C81" s="9">
        <v>401</v>
      </c>
      <c r="D81" s="9">
        <v>16</v>
      </c>
      <c r="E81" s="9">
        <v>4</v>
      </c>
      <c r="F81" s="9" t="s">
        <v>17</v>
      </c>
      <c r="G81" s="9">
        <v>154.11</v>
      </c>
      <c r="H81" s="9" t="s">
        <v>18</v>
      </c>
      <c r="I81" s="9" t="s">
        <v>18</v>
      </c>
      <c r="J81" s="9">
        <f t="shared" si="1"/>
        <v>49853.6110570372</v>
      </c>
      <c r="K81" s="9">
        <v>7682940</v>
      </c>
      <c r="L81" s="9" t="s">
        <v>19</v>
      </c>
      <c r="M81" s="9"/>
    </row>
    <row r="82" s="2" customFormat="1" ht="22" customHeight="1" spans="1:13">
      <c r="A82" s="9" t="s">
        <v>21</v>
      </c>
      <c r="B82" s="9">
        <v>1</v>
      </c>
      <c r="C82" s="9">
        <v>301</v>
      </c>
      <c r="D82" s="9">
        <v>16</v>
      </c>
      <c r="E82" s="9">
        <v>3</v>
      </c>
      <c r="F82" s="9" t="s">
        <v>17</v>
      </c>
      <c r="G82" s="9">
        <v>154.11</v>
      </c>
      <c r="H82" s="9" t="s">
        <v>18</v>
      </c>
      <c r="I82" s="9" t="s">
        <v>18</v>
      </c>
      <c r="J82" s="9">
        <f t="shared" si="1"/>
        <v>49741.2367789241</v>
      </c>
      <c r="K82" s="9">
        <v>7665622</v>
      </c>
      <c r="L82" s="9" t="s">
        <v>19</v>
      </c>
      <c r="M82" s="9"/>
    </row>
    <row r="83" s="2" customFormat="1" ht="22" customHeight="1" spans="1:13">
      <c r="A83" s="9" t="s">
        <v>21</v>
      </c>
      <c r="B83" s="9">
        <v>1</v>
      </c>
      <c r="C83" s="9">
        <v>201</v>
      </c>
      <c r="D83" s="9">
        <v>16</v>
      </c>
      <c r="E83" s="9">
        <v>2</v>
      </c>
      <c r="F83" s="9" t="s">
        <v>17</v>
      </c>
      <c r="G83" s="9">
        <v>154.11</v>
      </c>
      <c r="H83" s="9" t="s">
        <v>18</v>
      </c>
      <c r="I83" s="9" t="s">
        <v>18</v>
      </c>
      <c r="J83" s="9">
        <f t="shared" si="1"/>
        <v>49629.9007202647</v>
      </c>
      <c r="K83" s="9">
        <v>7648464</v>
      </c>
      <c r="L83" s="9" t="s">
        <v>19</v>
      </c>
      <c r="M83" s="9"/>
    </row>
    <row r="84" s="2" customFormat="1" ht="22" customHeight="1" spans="1:13">
      <c r="A84" s="9" t="s">
        <v>21</v>
      </c>
      <c r="B84" s="9">
        <v>1</v>
      </c>
      <c r="C84" s="9">
        <v>1602</v>
      </c>
      <c r="D84" s="9">
        <v>16</v>
      </c>
      <c r="E84" s="9">
        <v>16</v>
      </c>
      <c r="F84" s="9" t="s">
        <v>22</v>
      </c>
      <c r="G84" s="9">
        <v>199.2</v>
      </c>
      <c r="H84" s="9" t="s">
        <v>18</v>
      </c>
      <c r="I84" s="9" t="s">
        <v>18</v>
      </c>
      <c r="J84" s="9">
        <f t="shared" si="1"/>
        <v>54258.765060241</v>
      </c>
      <c r="K84" s="9">
        <v>10808346</v>
      </c>
      <c r="L84" s="9" t="s">
        <v>19</v>
      </c>
      <c r="M84" s="9"/>
    </row>
    <row r="85" s="2" customFormat="1" ht="22" customHeight="1" spans="1:13">
      <c r="A85" s="9" t="s">
        <v>21</v>
      </c>
      <c r="B85" s="9">
        <v>1</v>
      </c>
      <c r="C85" s="9">
        <v>1502</v>
      </c>
      <c r="D85" s="9">
        <v>16</v>
      </c>
      <c r="E85" s="9">
        <v>15</v>
      </c>
      <c r="F85" s="9" t="s">
        <v>22</v>
      </c>
      <c r="G85" s="9">
        <v>199.2</v>
      </c>
      <c r="H85" s="9" t="s">
        <v>18</v>
      </c>
      <c r="I85" s="9" t="s">
        <v>18</v>
      </c>
      <c r="J85" s="9">
        <f t="shared" si="1"/>
        <v>55096.9126506024</v>
      </c>
      <c r="K85" s="9">
        <v>10975305</v>
      </c>
      <c r="L85" s="9" t="s">
        <v>19</v>
      </c>
      <c r="M85" s="9"/>
    </row>
    <row r="86" s="2" customFormat="1" ht="22" customHeight="1" spans="1:13">
      <c r="A86" s="9" t="s">
        <v>21</v>
      </c>
      <c r="B86" s="9">
        <v>1</v>
      </c>
      <c r="C86" s="9">
        <v>1402</v>
      </c>
      <c r="D86" s="9">
        <v>16</v>
      </c>
      <c r="E86" s="9">
        <v>14</v>
      </c>
      <c r="F86" s="9" t="s">
        <v>22</v>
      </c>
      <c r="G86" s="9">
        <v>199.2</v>
      </c>
      <c r="H86" s="9" t="s">
        <v>18</v>
      </c>
      <c r="I86" s="9" t="s">
        <v>18</v>
      </c>
      <c r="J86" s="9">
        <f t="shared" si="1"/>
        <v>54761.8574297189</v>
      </c>
      <c r="K86" s="9">
        <v>10908562</v>
      </c>
      <c r="L86" s="9" t="s">
        <v>19</v>
      </c>
      <c r="M86" s="9"/>
    </row>
    <row r="87" s="2" customFormat="1" ht="22" customHeight="1" spans="1:13">
      <c r="A87" s="9" t="s">
        <v>21</v>
      </c>
      <c r="B87" s="9">
        <v>1</v>
      </c>
      <c r="C87" s="9">
        <v>1302</v>
      </c>
      <c r="D87" s="9">
        <v>16</v>
      </c>
      <c r="E87" s="9">
        <v>13</v>
      </c>
      <c r="F87" s="9" t="s">
        <v>22</v>
      </c>
      <c r="G87" s="9">
        <v>199.2</v>
      </c>
      <c r="H87" s="9" t="s">
        <v>18</v>
      </c>
      <c r="I87" s="9" t="s">
        <v>18</v>
      </c>
      <c r="J87" s="9">
        <f t="shared" si="1"/>
        <v>54203.0923694779</v>
      </c>
      <c r="K87" s="9">
        <v>10797256</v>
      </c>
      <c r="L87" s="9" t="s">
        <v>19</v>
      </c>
      <c r="M87" s="9"/>
    </row>
    <row r="88" s="2" customFormat="1" ht="22" customHeight="1" spans="1:13">
      <c r="A88" s="9" t="s">
        <v>21</v>
      </c>
      <c r="B88" s="9">
        <v>1</v>
      </c>
      <c r="C88" s="9">
        <v>1202</v>
      </c>
      <c r="D88" s="9">
        <v>16</v>
      </c>
      <c r="E88" s="9">
        <v>12</v>
      </c>
      <c r="F88" s="9" t="s">
        <v>22</v>
      </c>
      <c r="G88" s="9">
        <v>199.2</v>
      </c>
      <c r="H88" s="9" t="s">
        <v>18</v>
      </c>
      <c r="I88" s="9" t="s">
        <v>18</v>
      </c>
      <c r="J88" s="9">
        <f t="shared" si="1"/>
        <v>53979.3825301205</v>
      </c>
      <c r="K88" s="9">
        <v>10752693</v>
      </c>
      <c r="L88" s="9" t="s">
        <v>19</v>
      </c>
      <c r="M88" s="9"/>
    </row>
    <row r="89" s="2" customFormat="1" ht="22" customHeight="1" spans="1:13">
      <c r="A89" s="9" t="s">
        <v>21</v>
      </c>
      <c r="B89" s="9">
        <v>1</v>
      </c>
      <c r="C89" s="9">
        <v>1102</v>
      </c>
      <c r="D89" s="9">
        <v>16</v>
      </c>
      <c r="E89" s="9">
        <v>11</v>
      </c>
      <c r="F89" s="9" t="s">
        <v>22</v>
      </c>
      <c r="G89" s="9">
        <v>199.2</v>
      </c>
      <c r="H89" s="9" t="s">
        <v>18</v>
      </c>
      <c r="I89" s="9" t="s">
        <v>18</v>
      </c>
      <c r="J89" s="9">
        <f t="shared" si="1"/>
        <v>53756.7068273092</v>
      </c>
      <c r="K89" s="9">
        <v>10708336</v>
      </c>
      <c r="L89" s="9" t="s">
        <v>19</v>
      </c>
      <c r="M89" s="9"/>
    </row>
    <row r="90" s="2" customFormat="1" ht="22" customHeight="1" spans="1:13">
      <c r="A90" s="9" t="s">
        <v>21</v>
      </c>
      <c r="B90" s="9">
        <v>1</v>
      </c>
      <c r="C90" s="9">
        <v>1002</v>
      </c>
      <c r="D90" s="9">
        <v>16</v>
      </c>
      <c r="E90" s="9">
        <v>10</v>
      </c>
      <c r="F90" s="9" t="s">
        <v>22</v>
      </c>
      <c r="G90" s="9">
        <v>199.2</v>
      </c>
      <c r="H90" s="9" t="s">
        <v>18</v>
      </c>
      <c r="I90" s="9" t="s">
        <v>18</v>
      </c>
      <c r="J90" s="9">
        <f t="shared" si="1"/>
        <v>53532.9919678715</v>
      </c>
      <c r="K90" s="9">
        <v>10663772</v>
      </c>
      <c r="L90" s="9" t="s">
        <v>19</v>
      </c>
      <c r="M90" s="9"/>
    </row>
    <row r="91" s="2" customFormat="1" ht="22" customHeight="1" spans="1:13">
      <c r="A91" s="12" t="s">
        <v>21</v>
      </c>
      <c r="B91" s="12">
        <v>1</v>
      </c>
      <c r="C91" s="9">
        <v>902</v>
      </c>
      <c r="D91" s="12">
        <v>16</v>
      </c>
      <c r="E91" s="12">
        <v>9</v>
      </c>
      <c r="F91" s="9" t="s">
        <v>22</v>
      </c>
      <c r="G91" s="13">
        <v>199.2</v>
      </c>
      <c r="H91" s="12" t="s">
        <v>18</v>
      </c>
      <c r="I91" s="12" t="s">
        <v>18</v>
      </c>
      <c r="J91" s="9">
        <f t="shared" si="1"/>
        <v>53197.936746988</v>
      </c>
      <c r="K91" s="19">
        <v>10597029</v>
      </c>
      <c r="L91" s="12" t="s">
        <v>19</v>
      </c>
      <c r="M91" s="12"/>
    </row>
    <row r="92" s="2" customFormat="1" ht="22" customHeight="1" spans="1:13">
      <c r="A92" s="12" t="s">
        <v>21</v>
      </c>
      <c r="B92" s="12">
        <v>1</v>
      </c>
      <c r="C92" s="9">
        <v>802</v>
      </c>
      <c r="D92" s="12">
        <v>16</v>
      </c>
      <c r="E92" s="12">
        <v>8</v>
      </c>
      <c r="F92" s="9" t="s">
        <v>22</v>
      </c>
      <c r="G92" s="13">
        <v>199.2</v>
      </c>
      <c r="H92" s="12" t="s">
        <v>18</v>
      </c>
      <c r="I92" s="12" t="s">
        <v>18</v>
      </c>
      <c r="J92" s="9">
        <f t="shared" si="1"/>
        <v>52974.2269076305</v>
      </c>
      <c r="K92" s="19">
        <v>10552466</v>
      </c>
      <c r="L92" s="12" t="s">
        <v>19</v>
      </c>
      <c r="M92" s="12"/>
    </row>
    <row r="93" s="2" customFormat="1" ht="22" customHeight="1" spans="1:13">
      <c r="A93" s="12" t="s">
        <v>21</v>
      </c>
      <c r="B93" s="12">
        <v>1</v>
      </c>
      <c r="C93" s="9">
        <v>702</v>
      </c>
      <c r="D93" s="12">
        <v>16</v>
      </c>
      <c r="E93" s="12">
        <v>7</v>
      </c>
      <c r="F93" s="9" t="s">
        <v>22</v>
      </c>
      <c r="G93" s="13">
        <v>199.2</v>
      </c>
      <c r="H93" s="12" t="s">
        <v>18</v>
      </c>
      <c r="I93" s="12" t="s">
        <v>18</v>
      </c>
      <c r="J93" s="9">
        <f t="shared" si="1"/>
        <v>52750.5220883534</v>
      </c>
      <c r="K93" s="19">
        <v>10507904</v>
      </c>
      <c r="L93" s="12" t="s">
        <v>19</v>
      </c>
      <c r="M93" s="12"/>
    </row>
    <row r="94" s="2" customFormat="1" ht="22" customHeight="1" spans="1:13">
      <c r="A94" s="12" t="s">
        <v>21</v>
      </c>
      <c r="B94" s="12">
        <v>1</v>
      </c>
      <c r="C94" s="9">
        <v>602</v>
      </c>
      <c r="D94" s="12">
        <v>16</v>
      </c>
      <c r="E94" s="12">
        <v>6</v>
      </c>
      <c r="F94" s="9" t="s">
        <v>22</v>
      </c>
      <c r="G94" s="13">
        <v>199.2</v>
      </c>
      <c r="H94" s="12" t="s">
        <v>18</v>
      </c>
      <c r="I94" s="12" t="s">
        <v>18</v>
      </c>
      <c r="J94" s="9">
        <f t="shared" si="1"/>
        <v>52639.1767068273</v>
      </c>
      <c r="K94" s="19">
        <v>10485724</v>
      </c>
      <c r="L94" s="12" t="s">
        <v>19</v>
      </c>
      <c r="M94" s="12"/>
    </row>
    <row r="95" s="2" customFormat="1" ht="22" customHeight="1" spans="1:13">
      <c r="A95" s="12" t="s">
        <v>21</v>
      </c>
      <c r="B95" s="12">
        <v>1</v>
      </c>
      <c r="C95" s="9">
        <v>502</v>
      </c>
      <c r="D95" s="12">
        <v>16</v>
      </c>
      <c r="E95" s="12">
        <v>5</v>
      </c>
      <c r="F95" s="9" t="s">
        <v>22</v>
      </c>
      <c r="G95" s="13">
        <v>199.2</v>
      </c>
      <c r="H95" s="12" t="s">
        <v>18</v>
      </c>
      <c r="I95" s="12" t="s">
        <v>18</v>
      </c>
      <c r="J95" s="9">
        <f t="shared" si="1"/>
        <v>52526.8072289157</v>
      </c>
      <c r="K95" s="19">
        <v>10463340</v>
      </c>
      <c r="L95" s="12" t="s">
        <v>19</v>
      </c>
      <c r="M95" s="12"/>
    </row>
    <row r="96" s="2" customFormat="1" ht="22" customHeight="1" spans="1:13">
      <c r="A96" s="12" t="s">
        <v>21</v>
      </c>
      <c r="B96" s="12">
        <v>1</v>
      </c>
      <c r="C96" s="9">
        <v>402</v>
      </c>
      <c r="D96" s="12">
        <v>16</v>
      </c>
      <c r="E96" s="12">
        <v>4</v>
      </c>
      <c r="F96" s="9" t="s">
        <v>22</v>
      </c>
      <c r="G96" s="13">
        <v>199.2</v>
      </c>
      <c r="H96" s="12" t="s">
        <v>18</v>
      </c>
      <c r="I96" s="12" t="s">
        <v>18</v>
      </c>
      <c r="J96" s="9">
        <f t="shared" si="1"/>
        <v>52080.4166666667</v>
      </c>
      <c r="K96" s="19">
        <v>10374419</v>
      </c>
      <c r="L96" s="12" t="s">
        <v>19</v>
      </c>
      <c r="M96" s="12"/>
    </row>
    <row r="97" s="2" customFormat="1" ht="22" customHeight="1" spans="1:13">
      <c r="A97" s="12" t="s">
        <v>21</v>
      </c>
      <c r="B97" s="12">
        <v>1</v>
      </c>
      <c r="C97" s="9">
        <v>302</v>
      </c>
      <c r="D97" s="12">
        <v>16</v>
      </c>
      <c r="E97" s="12">
        <v>3</v>
      </c>
      <c r="F97" s="9" t="s">
        <v>22</v>
      </c>
      <c r="G97" s="13">
        <v>199.2</v>
      </c>
      <c r="H97" s="12" t="s">
        <v>18</v>
      </c>
      <c r="I97" s="12" t="s">
        <v>18</v>
      </c>
      <c r="J97" s="9">
        <f t="shared" si="1"/>
        <v>51968.047188755</v>
      </c>
      <c r="K97" s="19">
        <v>10352035</v>
      </c>
      <c r="L97" s="12" t="s">
        <v>19</v>
      </c>
      <c r="M97" s="12"/>
    </row>
    <row r="98" s="2" customFormat="1" ht="22" customHeight="1" spans="1:13">
      <c r="A98" s="12" t="s">
        <v>21</v>
      </c>
      <c r="B98" s="12">
        <v>1</v>
      </c>
      <c r="C98" s="9">
        <v>202</v>
      </c>
      <c r="D98" s="12">
        <v>16</v>
      </c>
      <c r="E98" s="12">
        <v>2</v>
      </c>
      <c r="F98" s="9" t="s">
        <v>22</v>
      </c>
      <c r="G98" s="13">
        <v>199.2</v>
      </c>
      <c r="H98" s="12" t="s">
        <v>18</v>
      </c>
      <c r="I98" s="12" t="s">
        <v>18</v>
      </c>
      <c r="J98" s="9">
        <f t="shared" si="1"/>
        <v>51856.7018072289</v>
      </c>
      <c r="K98" s="19">
        <v>10329855</v>
      </c>
      <c r="L98" s="12" t="s">
        <v>19</v>
      </c>
      <c r="M98" s="12"/>
    </row>
    <row r="99" s="2" customFormat="1" ht="22" customHeight="1" spans="1:13">
      <c r="A99" s="14" t="s">
        <v>23</v>
      </c>
      <c r="B99" s="15"/>
      <c r="C99" s="15"/>
      <c r="D99" s="15"/>
      <c r="E99" s="15"/>
      <c r="F99" s="16" t="s">
        <v>24</v>
      </c>
      <c r="G99" s="17">
        <f>SUM(G5:G98)</f>
        <v>13123.81</v>
      </c>
      <c r="H99" s="17"/>
      <c r="I99" s="17"/>
      <c r="J99" s="20">
        <f t="shared" si="1"/>
        <v>48910.591893665</v>
      </c>
      <c r="K99" s="17">
        <f>SUM(K5:K98)</f>
        <v>641893315</v>
      </c>
      <c r="L99" s="21"/>
      <c r="M99" s="22"/>
    </row>
    <row r="100" spans="1:1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</sheetData>
  <mergeCells count="4">
    <mergeCell ref="A1:M1"/>
    <mergeCell ref="A2:M2"/>
    <mergeCell ref="A3:M3"/>
    <mergeCell ref="A99:E99"/>
  </mergeCells>
  <pageMargins left="0.629861111111111" right="0.66875" top="0.751388888888889" bottom="0.751388888888889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" sqref="F$1:F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潘先生</dc:creator>
  <cp:lastModifiedBy>未定义</cp:lastModifiedBy>
  <dcterms:created xsi:type="dcterms:W3CDTF">2015-06-05T18:19:00Z</dcterms:created>
  <dcterms:modified xsi:type="dcterms:W3CDTF">2024-10-08T00:20:26Z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AD235FB8828D43C08865D2D25DEDB32D_13</vt:lpwstr>
  </property>
  <property fmtid="{D5CDD505-2E9C-101B-9397-08002B2CF9AE}" pid="3" name="KSOProductBuildVer">
    <vt:lpwstr>2052-11.8.2.8411</vt:lpwstr>
  </property>
</Properties>
</file>