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<sst xmlns="http://schemas.openxmlformats.org/spreadsheetml/2006/main" count="299" uniqueCount="29">
  <si>
    <t>附件2</t>
  </si>
  <si>
    <t>紫金悦海实业（海南）有限公司商品房销售价目表</t>
  </si>
  <si>
    <t xml:space="preserve">楼盘（项目）名称： 三亚紫金家园                                     销售企业名称： 紫金悦海实业（海南）有限公司                     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</si>
  <si>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</si>
  <si>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</si>
  <si>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</si>
  <si>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</si>
  <si>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</si>
  <si>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</si>
  <si>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</si>
  <si>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毛坯总价（元）</t>
  </si>
  <si>
    <t>装修价
（元/㎡）</t>
  </si>
  <si>
    <t>房屋销售总价（元/套）</t>
  </si>
  <si>
    <t>销售状态</t>
  </si>
  <si>
    <t>备注</t>
  </si>
  <si>
    <t>1#</t>
  </si>
  <si>
    <t>开间</t>
  </si>
  <si>
    <t>/</t>
  </si>
  <si>
    <t>未售</t>
  </si>
  <si>
    <t>商业</t>
  </si>
  <si>
    <t>1,2</t>
  </si>
  <si>
    <t>开间(复式）</t>
  </si>
  <si>
    <t>2#</t>
  </si>
  <si>
    <t>3#</t>
  </si>
  <si>
    <t>5#</t>
  </si>
  <si>
    <t>6#</t>
  </si>
  <si>
    <t>开间（复式）</t>
  </si>
  <si>
    <t>合计</t>
  </si>
  <si>
    <t>均价：80000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</si>
</sst>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6"/>
      <color indexed="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selection activeCell="A2" sqref="A2:L2"/>
    </sheetView>
  </sheetViews>
  <sheetFormatPr defaultColWidth="8.91666666666667" defaultRowHeight="13.5"/>
  <cols>
    <col min="1" max="1" width="9.25" style="1" customWidth="1"/>
    <col min="2" max="2" width="10" style="1" customWidth="1"/>
    <col min="3" max="3" width="9.5" style="1" customWidth="1"/>
    <col min="4" max="4" width="9.875" style="1" customWidth="1"/>
    <col min="5" max="5" width="12.375" style="1" customWidth="1"/>
    <col min="6" max="6" width="11.375" style="1" customWidth="1"/>
    <col min="7" max="7" width="11.5" style="1" customWidth="1"/>
    <col min="8" max="8" width="10.875" style="1" customWidth="1"/>
    <col min="9" max="9" width="10.375" style="1" customWidth="1"/>
    <col min="10" max="10" width="15" style="1" customWidth="1"/>
    <col min="11" max="11" width="10.25" style="1" customWidth="1"/>
    <col min="12" max="12" width="9.625" style="1" customWidth="1"/>
    <col min="13" max="16384" width="8.91666666666667" style="1"/>
  </cols>
  <sheetData>
    <row r="1" ht="2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9.5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22" customHeight="1" spans="1:12">
      <c r="A5" s="6" t="s">
        <v>15</v>
      </c>
      <c r="B5" s="6">
        <v>101</v>
      </c>
      <c r="C5" s="6">
        <v>25</v>
      </c>
      <c r="D5" s="6">
        <v>1</v>
      </c>
      <c r="E5" s="6" t="s">
        <v>16</v>
      </c>
      <c r="F5" s="6">
        <v>186.77</v>
      </c>
      <c r="G5" s="7">
        <v>90194.8615384617</v>
      </c>
      <c r="H5" s="8">
        <f t="shared" ref="H5:H59" si="0">G5*F5</f>
        <v>16845694.2895385</v>
      </c>
      <c r="I5" s="8" t="s">
        <v>17</v>
      </c>
      <c r="J5" s="8">
        <v>16845694.2895385</v>
      </c>
      <c r="K5" s="6" t="s">
        <v>18</v>
      </c>
      <c r="L5" s="6" t="s">
        <v>19</v>
      </c>
    </row>
    <row r="6" ht="22" customHeight="1" spans="1:12">
      <c r="A6" s="6" t="s">
        <v>15</v>
      </c>
      <c r="B6" s="6">
        <v>102</v>
      </c>
      <c r="C6" s="6">
        <v>25</v>
      </c>
      <c r="D6" s="6">
        <v>1</v>
      </c>
      <c r="E6" s="6" t="s">
        <v>16</v>
      </c>
      <c r="F6" s="6">
        <v>120.19</v>
      </c>
      <c r="G6" s="7">
        <v>90993.0461538464</v>
      </c>
      <c r="H6" s="8">
        <f t="shared" si="0"/>
        <v>10936454.2172308</v>
      </c>
      <c r="I6" s="8" t="s">
        <v>17</v>
      </c>
      <c r="J6" s="8">
        <v>10936454.2172308</v>
      </c>
      <c r="K6" s="6" t="s">
        <v>18</v>
      </c>
      <c r="L6" s="6" t="s">
        <v>19</v>
      </c>
    </row>
    <row r="7" ht="22" customHeight="1" spans="1:12">
      <c r="A7" s="6" t="s">
        <v>15</v>
      </c>
      <c r="B7" s="6">
        <v>103</v>
      </c>
      <c r="C7" s="6">
        <v>25</v>
      </c>
      <c r="D7" s="6">
        <v>1</v>
      </c>
      <c r="E7" s="6" t="s">
        <v>16</v>
      </c>
      <c r="F7" s="6">
        <v>109.47</v>
      </c>
      <c r="G7" s="7">
        <v>90993.0461538462</v>
      </c>
      <c r="H7" s="8">
        <f t="shared" si="0"/>
        <v>9961008.76246154</v>
      </c>
      <c r="I7" s="8" t="s">
        <v>17</v>
      </c>
      <c r="J7" s="8">
        <v>9961008.76246154</v>
      </c>
      <c r="K7" s="6" t="s">
        <v>18</v>
      </c>
      <c r="L7" s="6" t="s">
        <v>19</v>
      </c>
    </row>
    <row r="8" ht="22" customHeight="1" spans="1:12">
      <c r="A8" s="6" t="s">
        <v>15</v>
      </c>
      <c r="B8" s="6">
        <v>104</v>
      </c>
      <c r="C8" s="6">
        <v>25</v>
      </c>
      <c r="D8" s="6">
        <v>1</v>
      </c>
      <c r="E8" s="6" t="s">
        <v>16</v>
      </c>
      <c r="F8" s="6">
        <v>56.43</v>
      </c>
      <c r="G8" s="7">
        <v>101369.446153846</v>
      </c>
      <c r="H8" s="8">
        <f t="shared" si="0"/>
        <v>5720277.84646153</v>
      </c>
      <c r="I8" s="8" t="s">
        <v>17</v>
      </c>
      <c r="J8" s="8">
        <v>5720277.84646153</v>
      </c>
      <c r="K8" s="6" t="s">
        <v>18</v>
      </c>
      <c r="L8" s="6" t="s">
        <v>19</v>
      </c>
    </row>
    <row r="9" ht="22" customHeight="1" spans="1:12">
      <c r="A9" s="6" t="s">
        <v>15</v>
      </c>
      <c r="B9" s="6">
        <v>105</v>
      </c>
      <c r="C9" s="6">
        <v>25</v>
      </c>
      <c r="D9" s="6">
        <v>1</v>
      </c>
      <c r="E9" s="6" t="s">
        <v>16</v>
      </c>
      <c r="F9" s="6">
        <v>81.51</v>
      </c>
      <c r="G9" s="7">
        <v>94185.7846153846</v>
      </c>
      <c r="H9" s="8">
        <f t="shared" si="0"/>
        <v>7677083.304</v>
      </c>
      <c r="I9" s="8" t="s">
        <v>17</v>
      </c>
      <c r="J9" s="8">
        <v>7677083.304</v>
      </c>
      <c r="K9" s="6" t="s">
        <v>18</v>
      </c>
      <c r="L9" s="6" t="s">
        <v>19</v>
      </c>
    </row>
    <row r="10" ht="22" customHeight="1" spans="1:12">
      <c r="A10" s="6" t="s">
        <v>15</v>
      </c>
      <c r="B10" s="6">
        <v>106</v>
      </c>
      <c r="C10" s="6">
        <v>25</v>
      </c>
      <c r="D10" s="6">
        <v>1</v>
      </c>
      <c r="E10" s="6" t="s">
        <v>16</v>
      </c>
      <c r="F10" s="6">
        <v>75.7</v>
      </c>
      <c r="G10" s="7">
        <v>94185.7846153847</v>
      </c>
      <c r="H10" s="8">
        <f t="shared" si="0"/>
        <v>7129863.89538462</v>
      </c>
      <c r="I10" s="8" t="s">
        <v>17</v>
      </c>
      <c r="J10" s="8">
        <v>7129863.89538462</v>
      </c>
      <c r="K10" s="6" t="s">
        <v>18</v>
      </c>
      <c r="L10" s="6" t="s">
        <v>19</v>
      </c>
    </row>
    <row r="11" ht="22" customHeight="1" spans="1:12">
      <c r="A11" s="6" t="s">
        <v>15</v>
      </c>
      <c r="B11" s="6">
        <v>107</v>
      </c>
      <c r="C11" s="6">
        <v>25</v>
      </c>
      <c r="D11" s="6">
        <v>1</v>
      </c>
      <c r="E11" s="6" t="s">
        <v>16</v>
      </c>
      <c r="F11" s="6">
        <v>68.18</v>
      </c>
      <c r="G11" s="7">
        <v>90194.8615384616</v>
      </c>
      <c r="H11" s="8">
        <f t="shared" si="0"/>
        <v>6149485.65969231</v>
      </c>
      <c r="I11" s="8" t="s">
        <v>17</v>
      </c>
      <c r="J11" s="8">
        <v>6149485.65969231</v>
      </c>
      <c r="K11" s="6" t="s">
        <v>18</v>
      </c>
      <c r="L11" s="6" t="s">
        <v>19</v>
      </c>
    </row>
    <row r="12" ht="22" customHeight="1" spans="1:12">
      <c r="A12" s="6" t="s">
        <v>15</v>
      </c>
      <c r="B12" s="6">
        <v>108</v>
      </c>
      <c r="C12" s="6">
        <v>25</v>
      </c>
      <c r="D12" s="6">
        <v>1</v>
      </c>
      <c r="E12" s="6" t="s">
        <v>16</v>
      </c>
      <c r="F12" s="6">
        <v>91.34</v>
      </c>
      <c r="G12" s="7">
        <v>84607.5692307692</v>
      </c>
      <c r="H12" s="8">
        <f t="shared" si="0"/>
        <v>7728055.37353846</v>
      </c>
      <c r="I12" s="8" t="s">
        <v>17</v>
      </c>
      <c r="J12" s="8">
        <v>7728055.37353846</v>
      </c>
      <c r="K12" s="6" t="s">
        <v>18</v>
      </c>
      <c r="L12" s="6" t="s">
        <v>19</v>
      </c>
    </row>
    <row r="13" ht="22" customHeight="1" spans="1:12">
      <c r="A13" s="6" t="s">
        <v>15</v>
      </c>
      <c r="B13" s="6">
        <v>109</v>
      </c>
      <c r="C13" s="6">
        <v>25</v>
      </c>
      <c r="D13" s="6">
        <v>1</v>
      </c>
      <c r="E13" s="6" t="s">
        <v>16</v>
      </c>
      <c r="F13" s="6">
        <v>107.21</v>
      </c>
      <c r="G13" s="7">
        <v>90993.0461538461</v>
      </c>
      <c r="H13" s="8">
        <f t="shared" si="0"/>
        <v>9755364.47815384</v>
      </c>
      <c r="I13" s="8" t="s">
        <v>17</v>
      </c>
      <c r="J13" s="8">
        <v>9755364.47815384</v>
      </c>
      <c r="K13" s="6" t="s">
        <v>18</v>
      </c>
      <c r="L13" s="6" t="s">
        <v>19</v>
      </c>
    </row>
    <row r="14" ht="22" customHeight="1" spans="1:12">
      <c r="A14" s="6" t="s">
        <v>15</v>
      </c>
      <c r="B14" s="6">
        <v>110</v>
      </c>
      <c r="C14" s="6">
        <v>25</v>
      </c>
      <c r="D14" s="6">
        <v>1</v>
      </c>
      <c r="E14" s="6" t="s">
        <v>16</v>
      </c>
      <c r="F14" s="6">
        <v>86.23</v>
      </c>
      <c r="G14" s="7">
        <v>100571.261538462</v>
      </c>
      <c r="H14" s="8">
        <f t="shared" si="0"/>
        <v>8672259.88246158</v>
      </c>
      <c r="I14" s="8" t="s">
        <v>17</v>
      </c>
      <c r="J14" s="8">
        <v>8672259.88246158</v>
      </c>
      <c r="K14" s="6" t="s">
        <v>18</v>
      </c>
      <c r="L14" s="6" t="s">
        <v>19</v>
      </c>
    </row>
    <row r="15" ht="22" customHeight="1" spans="1:12">
      <c r="A15" s="6" t="s">
        <v>15</v>
      </c>
      <c r="B15" s="6">
        <v>111</v>
      </c>
      <c r="C15" s="6">
        <v>25</v>
      </c>
      <c r="D15" s="6">
        <v>1</v>
      </c>
      <c r="E15" s="6" t="s">
        <v>16</v>
      </c>
      <c r="F15" s="6">
        <v>86.23</v>
      </c>
      <c r="G15" s="7">
        <v>104562.184615385</v>
      </c>
      <c r="H15" s="8">
        <f t="shared" si="0"/>
        <v>9016397.17938465</v>
      </c>
      <c r="I15" s="8" t="s">
        <v>17</v>
      </c>
      <c r="J15" s="8">
        <v>9016397.17938465</v>
      </c>
      <c r="K15" s="6" t="s">
        <v>18</v>
      </c>
      <c r="L15" s="6" t="s">
        <v>19</v>
      </c>
    </row>
    <row r="16" ht="22" customHeight="1" spans="1:12">
      <c r="A16" s="6" t="s">
        <v>15</v>
      </c>
      <c r="B16" s="6">
        <v>112</v>
      </c>
      <c r="C16" s="6">
        <v>25</v>
      </c>
      <c r="D16" s="6" t="s">
        <v>20</v>
      </c>
      <c r="E16" s="6" t="s">
        <v>21</v>
      </c>
      <c r="F16" s="6">
        <v>135.95</v>
      </c>
      <c r="G16" s="7">
        <v>89396.6769230769</v>
      </c>
      <c r="H16" s="8">
        <f t="shared" si="0"/>
        <v>12153478.2276923</v>
      </c>
      <c r="I16" s="8" t="s">
        <v>17</v>
      </c>
      <c r="J16" s="8">
        <v>12153478.2276923</v>
      </c>
      <c r="K16" s="6" t="s">
        <v>18</v>
      </c>
      <c r="L16" s="6" t="s">
        <v>19</v>
      </c>
    </row>
    <row r="17" ht="22" customHeight="1" spans="1:12">
      <c r="A17" s="6" t="s">
        <v>15</v>
      </c>
      <c r="B17" s="6">
        <v>113</v>
      </c>
      <c r="C17" s="6">
        <v>25</v>
      </c>
      <c r="D17" s="6" t="s">
        <v>20</v>
      </c>
      <c r="E17" s="6" t="s">
        <v>21</v>
      </c>
      <c r="F17" s="6">
        <v>171.88</v>
      </c>
      <c r="G17" s="7">
        <v>95782.1538461537</v>
      </c>
      <c r="H17" s="8">
        <f t="shared" si="0"/>
        <v>16463036.6030769</v>
      </c>
      <c r="I17" s="8" t="s">
        <v>17</v>
      </c>
      <c r="J17" s="8">
        <v>16463036.6030769</v>
      </c>
      <c r="K17" s="6" t="s">
        <v>18</v>
      </c>
      <c r="L17" s="6" t="s">
        <v>19</v>
      </c>
    </row>
    <row r="18" ht="22" customHeight="1" spans="1:12">
      <c r="A18" s="6" t="s">
        <v>15</v>
      </c>
      <c r="B18" s="6">
        <v>114</v>
      </c>
      <c r="C18" s="6">
        <v>25</v>
      </c>
      <c r="D18" s="6" t="s">
        <v>20</v>
      </c>
      <c r="E18" s="6" t="s">
        <v>21</v>
      </c>
      <c r="F18" s="6">
        <v>90.28</v>
      </c>
      <c r="G18" s="7">
        <v>93387.6</v>
      </c>
      <c r="H18" s="8">
        <f t="shared" si="0"/>
        <v>8431032.528</v>
      </c>
      <c r="I18" s="8" t="s">
        <v>17</v>
      </c>
      <c r="J18" s="8">
        <v>8431032.528</v>
      </c>
      <c r="K18" s="6" t="s">
        <v>18</v>
      </c>
      <c r="L18" s="6" t="s">
        <v>19</v>
      </c>
    </row>
    <row r="19" ht="22" customHeight="1" spans="1:12">
      <c r="A19" s="6" t="s">
        <v>15</v>
      </c>
      <c r="B19" s="6">
        <v>115</v>
      </c>
      <c r="C19" s="6">
        <v>25</v>
      </c>
      <c r="D19" s="6" t="s">
        <v>20</v>
      </c>
      <c r="E19" s="6" t="s">
        <v>21</v>
      </c>
      <c r="F19" s="6">
        <v>129.3</v>
      </c>
      <c r="G19" s="7">
        <v>87002.1230769234</v>
      </c>
      <c r="H19" s="8">
        <f t="shared" si="0"/>
        <v>11249374.5138462</v>
      </c>
      <c r="I19" s="8" t="s">
        <v>17</v>
      </c>
      <c r="J19" s="8">
        <v>11249374.5138462</v>
      </c>
      <c r="K19" s="6" t="s">
        <v>18</v>
      </c>
      <c r="L19" s="6" t="s">
        <v>19</v>
      </c>
    </row>
    <row r="20" ht="22" customHeight="1" spans="1:12">
      <c r="A20" s="6" t="s">
        <v>15</v>
      </c>
      <c r="B20" s="6">
        <v>116</v>
      </c>
      <c r="C20" s="6">
        <v>25</v>
      </c>
      <c r="D20" s="6" t="s">
        <v>20</v>
      </c>
      <c r="E20" s="6" t="s">
        <v>21</v>
      </c>
      <c r="F20" s="6">
        <v>129.3</v>
      </c>
      <c r="G20" s="7">
        <v>87002.1230769234</v>
      </c>
      <c r="H20" s="8">
        <f t="shared" si="0"/>
        <v>11249374.5138462</v>
      </c>
      <c r="I20" s="8" t="s">
        <v>17</v>
      </c>
      <c r="J20" s="8">
        <v>11249374.5138462</v>
      </c>
      <c r="K20" s="6" t="s">
        <v>18</v>
      </c>
      <c r="L20" s="6" t="s">
        <v>19</v>
      </c>
    </row>
    <row r="21" ht="22" customHeight="1" spans="1:12">
      <c r="A21" s="6" t="s">
        <v>22</v>
      </c>
      <c r="B21" s="6">
        <v>101</v>
      </c>
      <c r="C21" s="6">
        <v>24</v>
      </c>
      <c r="D21" s="6">
        <v>1</v>
      </c>
      <c r="E21" s="6" t="s">
        <v>16</v>
      </c>
      <c r="F21" s="6">
        <v>186.98</v>
      </c>
      <c r="G21" s="7">
        <v>90194.8615384613</v>
      </c>
      <c r="H21" s="8">
        <f t="shared" si="0"/>
        <v>16864635.2104615</v>
      </c>
      <c r="I21" s="8" t="s">
        <v>17</v>
      </c>
      <c r="J21" s="8">
        <v>16864635.2104615</v>
      </c>
      <c r="K21" s="6" t="s">
        <v>18</v>
      </c>
      <c r="L21" s="6" t="s">
        <v>19</v>
      </c>
    </row>
    <row r="22" ht="22" customHeight="1" spans="1:12">
      <c r="A22" s="6" t="s">
        <v>22</v>
      </c>
      <c r="B22" s="6">
        <v>102</v>
      </c>
      <c r="C22" s="6">
        <v>24</v>
      </c>
      <c r="D22" s="6">
        <v>1</v>
      </c>
      <c r="E22" s="6" t="s">
        <v>16</v>
      </c>
      <c r="F22" s="6">
        <v>132.01</v>
      </c>
      <c r="G22" s="7">
        <v>90993.0461538459</v>
      </c>
      <c r="H22" s="8">
        <f t="shared" si="0"/>
        <v>12011992.0227692</v>
      </c>
      <c r="I22" s="8" t="s">
        <v>17</v>
      </c>
      <c r="J22" s="8">
        <v>12011992.0227692</v>
      </c>
      <c r="K22" s="6" t="s">
        <v>18</v>
      </c>
      <c r="L22" s="6" t="s">
        <v>19</v>
      </c>
    </row>
    <row r="23" ht="22" customHeight="1" spans="1:12">
      <c r="A23" s="6" t="s">
        <v>22</v>
      </c>
      <c r="B23" s="6">
        <v>103</v>
      </c>
      <c r="C23" s="6">
        <v>24</v>
      </c>
      <c r="D23" s="6">
        <v>1</v>
      </c>
      <c r="E23" s="6" t="s">
        <v>16</v>
      </c>
      <c r="F23" s="6">
        <v>95.11</v>
      </c>
      <c r="G23" s="7">
        <v>93387.6</v>
      </c>
      <c r="H23" s="8">
        <f t="shared" si="0"/>
        <v>8882094.636</v>
      </c>
      <c r="I23" s="8" t="s">
        <v>17</v>
      </c>
      <c r="J23" s="8">
        <v>8882094.636</v>
      </c>
      <c r="K23" s="6" t="s">
        <v>18</v>
      </c>
      <c r="L23" s="6" t="s">
        <v>19</v>
      </c>
    </row>
    <row r="24" ht="22" customHeight="1" spans="1:12">
      <c r="A24" s="6" t="s">
        <v>22</v>
      </c>
      <c r="B24" s="6">
        <v>104</v>
      </c>
      <c r="C24" s="6">
        <v>24</v>
      </c>
      <c r="D24" s="6">
        <v>1</v>
      </c>
      <c r="E24" s="6" t="s">
        <v>16</v>
      </c>
      <c r="F24" s="6">
        <v>109.03</v>
      </c>
      <c r="G24" s="7">
        <v>83011.2</v>
      </c>
      <c r="H24" s="8">
        <f t="shared" si="0"/>
        <v>9050711.136</v>
      </c>
      <c r="I24" s="8" t="s">
        <v>17</v>
      </c>
      <c r="J24" s="8">
        <v>9050711.136</v>
      </c>
      <c r="K24" s="6" t="s">
        <v>18</v>
      </c>
      <c r="L24" s="6" t="s">
        <v>19</v>
      </c>
    </row>
    <row r="25" ht="22" customHeight="1" spans="1:12">
      <c r="A25" s="6" t="s">
        <v>22</v>
      </c>
      <c r="B25" s="6">
        <v>105</v>
      </c>
      <c r="C25" s="6">
        <v>24</v>
      </c>
      <c r="D25" s="6">
        <v>1</v>
      </c>
      <c r="E25" s="6" t="s">
        <v>16</v>
      </c>
      <c r="F25" s="6">
        <v>120.12</v>
      </c>
      <c r="G25" s="7">
        <v>76625.7230769231</v>
      </c>
      <c r="H25" s="8">
        <f t="shared" si="0"/>
        <v>9204281.856</v>
      </c>
      <c r="I25" s="8" t="s">
        <v>17</v>
      </c>
      <c r="J25" s="8">
        <v>9204281.856</v>
      </c>
      <c r="K25" s="6" t="s">
        <v>18</v>
      </c>
      <c r="L25" s="6" t="s">
        <v>19</v>
      </c>
    </row>
    <row r="26" ht="22" customHeight="1" spans="1:12">
      <c r="A26" s="6" t="s">
        <v>22</v>
      </c>
      <c r="B26" s="6">
        <v>106</v>
      </c>
      <c r="C26" s="6">
        <v>24</v>
      </c>
      <c r="D26" s="6">
        <v>1</v>
      </c>
      <c r="E26" s="6" t="s">
        <v>16</v>
      </c>
      <c r="F26" s="6">
        <v>111.59</v>
      </c>
      <c r="G26" s="7">
        <v>79020.2769230769</v>
      </c>
      <c r="H26" s="8">
        <f t="shared" si="0"/>
        <v>8817872.70184615</v>
      </c>
      <c r="I26" s="8" t="s">
        <v>17</v>
      </c>
      <c r="J26" s="8">
        <v>8817872.70184615</v>
      </c>
      <c r="K26" s="6" t="s">
        <v>18</v>
      </c>
      <c r="L26" s="6" t="s">
        <v>19</v>
      </c>
    </row>
    <row r="27" ht="22" customHeight="1" spans="1:12">
      <c r="A27" s="6" t="s">
        <v>22</v>
      </c>
      <c r="B27" s="6">
        <v>107</v>
      </c>
      <c r="C27" s="6">
        <v>24</v>
      </c>
      <c r="D27" s="6">
        <v>1</v>
      </c>
      <c r="E27" s="6" t="s">
        <v>16</v>
      </c>
      <c r="F27" s="6">
        <v>85.79</v>
      </c>
      <c r="G27" s="7">
        <v>82213.0153846153</v>
      </c>
      <c r="H27" s="8">
        <f t="shared" si="0"/>
        <v>7053054.58984615</v>
      </c>
      <c r="I27" s="8" t="s">
        <v>17</v>
      </c>
      <c r="J27" s="8">
        <v>7053054.58984615</v>
      </c>
      <c r="K27" s="6" t="s">
        <v>18</v>
      </c>
      <c r="L27" s="6" t="s">
        <v>19</v>
      </c>
    </row>
    <row r="28" ht="22" customHeight="1" spans="1:12">
      <c r="A28" s="6" t="s">
        <v>22</v>
      </c>
      <c r="B28" s="6">
        <v>108</v>
      </c>
      <c r="C28" s="6">
        <v>24</v>
      </c>
      <c r="D28" s="6">
        <v>1</v>
      </c>
      <c r="E28" s="6" t="s">
        <v>16</v>
      </c>
      <c r="F28" s="6">
        <v>86.58</v>
      </c>
      <c r="G28" s="7">
        <v>81414.8307692308</v>
      </c>
      <c r="H28" s="8">
        <f t="shared" si="0"/>
        <v>7048896.048</v>
      </c>
      <c r="I28" s="8" t="s">
        <v>17</v>
      </c>
      <c r="J28" s="8">
        <v>7048896.048</v>
      </c>
      <c r="K28" s="6" t="s">
        <v>18</v>
      </c>
      <c r="L28" s="6" t="s">
        <v>19</v>
      </c>
    </row>
    <row r="29" ht="22" customHeight="1" spans="1:12">
      <c r="A29" s="6" t="s">
        <v>22</v>
      </c>
      <c r="B29" s="6">
        <v>109</v>
      </c>
      <c r="C29" s="6">
        <v>24</v>
      </c>
      <c r="D29" s="6">
        <v>1</v>
      </c>
      <c r="E29" s="6" t="s">
        <v>16</v>
      </c>
      <c r="F29" s="6">
        <v>61.7</v>
      </c>
      <c r="G29" s="7">
        <v>86203.9384615384</v>
      </c>
      <c r="H29" s="8">
        <f t="shared" si="0"/>
        <v>5318783.00307692</v>
      </c>
      <c r="I29" s="8" t="s">
        <v>17</v>
      </c>
      <c r="J29" s="8">
        <v>5318783.00307692</v>
      </c>
      <c r="K29" s="6" t="s">
        <v>18</v>
      </c>
      <c r="L29" s="6" t="s">
        <v>19</v>
      </c>
    </row>
    <row r="30" ht="22" customHeight="1" spans="1:12">
      <c r="A30" s="6" t="s">
        <v>22</v>
      </c>
      <c r="B30" s="6">
        <v>110</v>
      </c>
      <c r="C30" s="6">
        <v>24</v>
      </c>
      <c r="D30" s="6">
        <v>1</v>
      </c>
      <c r="E30" s="6" t="s">
        <v>16</v>
      </c>
      <c r="F30" s="6">
        <v>88.74</v>
      </c>
      <c r="G30" s="7">
        <v>88598.4923076922</v>
      </c>
      <c r="H30" s="8">
        <f t="shared" si="0"/>
        <v>7862230.2073846</v>
      </c>
      <c r="I30" s="8" t="s">
        <v>17</v>
      </c>
      <c r="J30" s="8">
        <v>7862230.2073846</v>
      </c>
      <c r="K30" s="6" t="s">
        <v>18</v>
      </c>
      <c r="L30" s="6" t="s">
        <v>19</v>
      </c>
    </row>
    <row r="31" ht="22" customHeight="1" spans="1:12">
      <c r="A31" s="6" t="s">
        <v>22</v>
      </c>
      <c r="B31" s="6">
        <v>111</v>
      </c>
      <c r="C31" s="6">
        <v>24</v>
      </c>
      <c r="D31" s="6">
        <v>1</v>
      </c>
      <c r="E31" s="6" t="s">
        <v>16</v>
      </c>
      <c r="F31" s="6">
        <v>98.33</v>
      </c>
      <c r="G31" s="7">
        <v>83809.3846153846</v>
      </c>
      <c r="H31" s="8">
        <f t="shared" si="0"/>
        <v>8240976.78923077</v>
      </c>
      <c r="I31" s="8" t="s">
        <v>17</v>
      </c>
      <c r="J31" s="8">
        <v>8240976.78923077</v>
      </c>
      <c r="K31" s="6" t="s">
        <v>18</v>
      </c>
      <c r="L31" s="6" t="s">
        <v>19</v>
      </c>
    </row>
    <row r="32" ht="22" customHeight="1" spans="1:12">
      <c r="A32" s="6" t="s">
        <v>22</v>
      </c>
      <c r="B32" s="6">
        <v>112</v>
      </c>
      <c r="C32" s="6">
        <v>24</v>
      </c>
      <c r="D32" s="6">
        <v>1</v>
      </c>
      <c r="E32" s="6" t="s">
        <v>16</v>
      </c>
      <c r="F32" s="6">
        <v>68.7</v>
      </c>
      <c r="G32" s="7">
        <v>92589.4153846154</v>
      </c>
      <c r="H32" s="8">
        <f t="shared" si="0"/>
        <v>6360892.83692308</v>
      </c>
      <c r="I32" s="8" t="s">
        <v>17</v>
      </c>
      <c r="J32" s="8">
        <v>6360892.83692308</v>
      </c>
      <c r="K32" s="6" t="s">
        <v>18</v>
      </c>
      <c r="L32" s="6" t="s">
        <v>19</v>
      </c>
    </row>
    <row r="33" ht="22" customHeight="1" spans="1:12">
      <c r="A33" s="6" t="s">
        <v>23</v>
      </c>
      <c r="B33" s="6">
        <v>101</v>
      </c>
      <c r="C33" s="6">
        <v>25</v>
      </c>
      <c r="D33" s="6">
        <v>1</v>
      </c>
      <c r="E33" s="6" t="s">
        <v>16</v>
      </c>
      <c r="F33" s="6">
        <v>94.39</v>
      </c>
      <c r="G33" s="7">
        <v>64652.9538461538</v>
      </c>
      <c r="H33" s="8">
        <f t="shared" si="0"/>
        <v>6102592.31353846</v>
      </c>
      <c r="I33" s="8" t="s">
        <v>17</v>
      </c>
      <c r="J33" s="8">
        <v>6102592.31353846</v>
      </c>
      <c r="K33" s="6" t="s">
        <v>18</v>
      </c>
      <c r="L33" s="6" t="s">
        <v>19</v>
      </c>
    </row>
    <row r="34" ht="22" customHeight="1" spans="1:12">
      <c r="A34" s="6" t="s">
        <v>23</v>
      </c>
      <c r="B34" s="6">
        <v>102</v>
      </c>
      <c r="C34" s="6">
        <v>25</v>
      </c>
      <c r="D34" s="6">
        <v>1</v>
      </c>
      <c r="E34" s="6" t="s">
        <v>16</v>
      </c>
      <c r="F34" s="6">
        <v>102.95</v>
      </c>
      <c r="G34" s="7">
        <v>63056.5846153847</v>
      </c>
      <c r="H34" s="8">
        <f t="shared" si="0"/>
        <v>6491675.38615386</v>
      </c>
      <c r="I34" s="8" t="s">
        <v>17</v>
      </c>
      <c r="J34" s="8">
        <v>6491675.38615386</v>
      </c>
      <c r="K34" s="6" t="s">
        <v>18</v>
      </c>
      <c r="L34" s="6" t="s">
        <v>19</v>
      </c>
    </row>
    <row r="35" ht="22" customHeight="1" spans="1:12">
      <c r="A35" s="6" t="s">
        <v>23</v>
      </c>
      <c r="B35" s="6">
        <v>103</v>
      </c>
      <c r="C35" s="6">
        <v>25</v>
      </c>
      <c r="D35" s="6">
        <v>1</v>
      </c>
      <c r="E35" s="6" t="s">
        <v>16</v>
      </c>
      <c r="F35" s="6">
        <v>150.67</v>
      </c>
      <c r="G35" s="7">
        <v>64652.9538461539</v>
      </c>
      <c r="H35" s="8">
        <f t="shared" si="0"/>
        <v>9741260.55600001</v>
      </c>
      <c r="I35" s="8" t="s">
        <v>17</v>
      </c>
      <c r="J35" s="8">
        <v>9741260.55600001</v>
      </c>
      <c r="K35" s="6" t="s">
        <v>18</v>
      </c>
      <c r="L35" s="6" t="s">
        <v>19</v>
      </c>
    </row>
    <row r="36" ht="22" customHeight="1" spans="1:12">
      <c r="A36" s="6" t="s">
        <v>23</v>
      </c>
      <c r="B36" s="6">
        <v>104</v>
      </c>
      <c r="C36" s="6">
        <v>25</v>
      </c>
      <c r="D36" s="6">
        <v>1</v>
      </c>
      <c r="E36" s="6" t="s">
        <v>16</v>
      </c>
      <c r="F36" s="6">
        <v>63.94</v>
      </c>
      <c r="G36" s="7">
        <v>68643.876923077</v>
      </c>
      <c r="H36" s="8">
        <f t="shared" si="0"/>
        <v>4389089.49046154</v>
      </c>
      <c r="I36" s="8" t="s">
        <v>17</v>
      </c>
      <c r="J36" s="8">
        <v>4389089.49046154</v>
      </c>
      <c r="K36" s="6" t="s">
        <v>18</v>
      </c>
      <c r="L36" s="6" t="s">
        <v>19</v>
      </c>
    </row>
    <row r="37" ht="22" customHeight="1" spans="1:12">
      <c r="A37" s="6" t="s">
        <v>23</v>
      </c>
      <c r="B37" s="6">
        <v>105</v>
      </c>
      <c r="C37" s="6">
        <v>25</v>
      </c>
      <c r="D37" s="6">
        <v>1</v>
      </c>
      <c r="E37" s="6" t="s">
        <v>16</v>
      </c>
      <c r="F37" s="6">
        <v>64.6</v>
      </c>
      <c r="G37" s="7">
        <v>70240.2461538461</v>
      </c>
      <c r="H37" s="8">
        <f t="shared" si="0"/>
        <v>4537519.90153846</v>
      </c>
      <c r="I37" s="8" t="s">
        <v>17</v>
      </c>
      <c r="J37" s="8">
        <v>4537519.90153846</v>
      </c>
      <c r="K37" s="6" t="s">
        <v>18</v>
      </c>
      <c r="L37" s="6" t="s">
        <v>19</v>
      </c>
    </row>
    <row r="38" ht="22" customHeight="1" spans="1:12">
      <c r="A38" s="6" t="s">
        <v>23</v>
      </c>
      <c r="B38" s="6">
        <v>106</v>
      </c>
      <c r="C38" s="6">
        <v>25</v>
      </c>
      <c r="D38" s="6">
        <v>1</v>
      </c>
      <c r="E38" s="6" t="s">
        <v>16</v>
      </c>
      <c r="F38" s="6">
        <v>92.86</v>
      </c>
      <c r="G38" s="7">
        <v>66249.3230769231</v>
      </c>
      <c r="H38" s="8">
        <f t="shared" si="0"/>
        <v>6151912.14092308</v>
      </c>
      <c r="I38" s="8" t="s">
        <v>17</v>
      </c>
      <c r="J38" s="8">
        <v>6151912.14092308</v>
      </c>
      <c r="K38" s="6" t="s">
        <v>18</v>
      </c>
      <c r="L38" s="6" t="s">
        <v>19</v>
      </c>
    </row>
    <row r="39" ht="22" customHeight="1" spans="1:12">
      <c r="A39" s="6" t="s">
        <v>23</v>
      </c>
      <c r="B39" s="6">
        <v>107</v>
      </c>
      <c r="C39" s="6">
        <v>25</v>
      </c>
      <c r="D39" s="6">
        <v>1</v>
      </c>
      <c r="E39" s="6" t="s">
        <v>16</v>
      </c>
      <c r="F39" s="6">
        <v>93.5</v>
      </c>
      <c r="G39" s="7">
        <v>66249.3230769231</v>
      </c>
      <c r="H39" s="8">
        <f t="shared" si="0"/>
        <v>6194311.70769231</v>
      </c>
      <c r="I39" s="8" t="s">
        <v>17</v>
      </c>
      <c r="J39" s="8">
        <v>6194311.70769231</v>
      </c>
      <c r="K39" s="6" t="s">
        <v>18</v>
      </c>
      <c r="L39" s="6" t="s">
        <v>19</v>
      </c>
    </row>
    <row r="40" ht="22" customHeight="1" spans="1:12">
      <c r="A40" s="6" t="s">
        <v>24</v>
      </c>
      <c r="B40" s="6">
        <v>101</v>
      </c>
      <c r="C40" s="6">
        <v>25</v>
      </c>
      <c r="D40" s="6">
        <v>1</v>
      </c>
      <c r="E40" s="6" t="s">
        <v>16</v>
      </c>
      <c r="F40" s="6">
        <v>93.49</v>
      </c>
      <c r="G40" s="7">
        <v>70240.2461538462</v>
      </c>
      <c r="H40" s="8">
        <f t="shared" si="0"/>
        <v>6566760.61292308</v>
      </c>
      <c r="I40" s="8" t="s">
        <v>17</v>
      </c>
      <c r="J40" s="8">
        <v>6566760.61292308</v>
      </c>
      <c r="K40" s="6" t="s">
        <v>18</v>
      </c>
      <c r="L40" s="6" t="s">
        <v>19</v>
      </c>
    </row>
    <row r="41" ht="22" customHeight="1" spans="1:12">
      <c r="A41" s="6" t="s">
        <v>24</v>
      </c>
      <c r="B41" s="6">
        <v>102</v>
      </c>
      <c r="C41" s="6">
        <v>25</v>
      </c>
      <c r="D41" s="6">
        <v>1</v>
      </c>
      <c r="E41" s="6" t="s">
        <v>16</v>
      </c>
      <c r="F41" s="6">
        <v>123.37</v>
      </c>
      <c r="G41" s="7">
        <v>67047.5076923077</v>
      </c>
      <c r="H41" s="8">
        <f t="shared" si="0"/>
        <v>8271651.024</v>
      </c>
      <c r="I41" s="8" t="s">
        <v>17</v>
      </c>
      <c r="J41" s="8">
        <v>8271651.024</v>
      </c>
      <c r="K41" s="6" t="s">
        <v>18</v>
      </c>
      <c r="L41" s="6" t="s">
        <v>19</v>
      </c>
    </row>
    <row r="42" ht="22" customHeight="1" spans="1:12">
      <c r="A42" s="6" t="s">
        <v>24</v>
      </c>
      <c r="B42" s="6">
        <v>103</v>
      </c>
      <c r="C42" s="6">
        <v>25</v>
      </c>
      <c r="D42" s="6">
        <v>1</v>
      </c>
      <c r="E42" s="6" t="s">
        <v>16</v>
      </c>
      <c r="F42" s="6">
        <v>135.14</v>
      </c>
      <c r="G42" s="7">
        <v>65451.1384615385</v>
      </c>
      <c r="H42" s="8">
        <f t="shared" si="0"/>
        <v>8845066.85169231</v>
      </c>
      <c r="I42" s="8" t="s">
        <v>17</v>
      </c>
      <c r="J42" s="8">
        <v>8845066.85169231</v>
      </c>
      <c r="K42" s="6" t="s">
        <v>18</v>
      </c>
      <c r="L42" s="6" t="s">
        <v>19</v>
      </c>
    </row>
    <row r="43" ht="22" customHeight="1" spans="1:12">
      <c r="A43" s="6" t="s">
        <v>24</v>
      </c>
      <c r="B43" s="6">
        <v>104</v>
      </c>
      <c r="C43" s="6">
        <v>25</v>
      </c>
      <c r="D43" s="6">
        <v>1</v>
      </c>
      <c r="E43" s="6" t="s">
        <v>16</v>
      </c>
      <c r="F43" s="6">
        <v>126.9</v>
      </c>
      <c r="G43" s="7">
        <v>64652.9538461538</v>
      </c>
      <c r="H43" s="8">
        <f t="shared" si="0"/>
        <v>8204459.84307692</v>
      </c>
      <c r="I43" s="8" t="s">
        <v>17</v>
      </c>
      <c r="J43" s="8">
        <v>8204459.84307692</v>
      </c>
      <c r="K43" s="6" t="s">
        <v>18</v>
      </c>
      <c r="L43" s="6" t="s">
        <v>19</v>
      </c>
    </row>
    <row r="44" ht="22" customHeight="1" spans="1:12">
      <c r="A44" s="6" t="s">
        <v>24</v>
      </c>
      <c r="B44" s="6">
        <v>105</v>
      </c>
      <c r="C44" s="6">
        <v>25</v>
      </c>
      <c r="D44" s="6">
        <v>1</v>
      </c>
      <c r="E44" s="6" t="s">
        <v>16</v>
      </c>
      <c r="F44" s="6">
        <v>205.38</v>
      </c>
      <c r="G44" s="7">
        <v>62258.4</v>
      </c>
      <c r="H44" s="8">
        <f t="shared" si="0"/>
        <v>12786630.192</v>
      </c>
      <c r="I44" s="8" t="s">
        <v>17</v>
      </c>
      <c r="J44" s="8">
        <v>12786630.192</v>
      </c>
      <c r="K44" s="6" t="s">
        <v>18</v>
      </c>
      <c r="L44" s="6" t="s">
        <v>19</v>
      </c>
    </row>
    <row r="45" ht="22" customHeight="1" spans="1:12">
      <c r="A45" s="6" t="s">
        <v>24</v>
      </c>
      <c r="B45" s="6">
        <v>106</v>
      </c>
      <c r="C45" s="6">
        <v>25</v>
      </c>
      <c r="D45" s="6">
        <v>1</v>
      </c>
      <c r="E45" s="6" t="s">
        <v>16</v>
      </c>
      <c r="F45" s="6">
        <v>123.52</v>
      </c>
      <c r="G45" s="7">
        <v>70240.2461538462</v>
      </c>
      <c r="H45" s="8">
        <f t="shared" si="0"/>
        <v>8676075.20492308</v>
      </c>
      <c r="I45" s="8" t="s">
        <v>17</v>
      </c>
      <c r="J45" s="8">
        <v>8676075.20492308</v>
      </c>
      <c r="K45" s="6" t="s">
        <v>18</v>
      </c>
      <c r="L45" s="6" t="s">
        <v>19</v>
      </c>
    </row>
    <row r="46" ht="22" customHeight="1" spans="1:12">
      <c r="A46" s="6" t="s">
        <v>24</v>
      </c>
      <c r="B46" s="6">
        <v>107</v>
      </c>
      <c r="C46" s="6">
        <v>25</v>
      </c>
      <c r="D46" s="6">
        <v>1</v>
      </c>
      <c r="E46" s="6" t="s">
        <v>16</v>
      </c>
      <c r="F46" s="6">
        <v>84.86</v>
      </c>
      <c r="G46" s="7">
        <v>74231.1692307693</v>
      </c>
      <c r="H46" s="8">
        <f t="shared" si="0"/>
        <v>6299257.02092308</v>
      </c>
      <c r="I46" s="8" t="s">
        <v>17</v>
      </c>
      <c r="J46" s="8">
        <v>6299257.02092308</v>
      </c>
      <c r="K46" s="6" t="s">
        <v>18</v>
      </c>
      <c r="L46" s="6" t="s">
        <v>19</v>
      </c>
    </row>
    <row r="47" ht="22" customHeight="1" spans="1:12">
      <c r="A47" s="6" t="s">
        <v>25</v>
      </c>
      <c r="B47" s="6">
        <v>101</v>
      </c>
      <c r="C47" s="6">
        <v>25</v>
      </c>
      <c r="D47" s="6">
        <v>1</v>
      </c>
      <c r="E47" s="6" t="s">
        <v>16</v>
      </c>
      <c r="F47" s="6">
        <v>98.29</v>
      </c>
      <c r="G47" s="7">
        <v>72634.8</v>
      </c>
      <c r="H47" s="8">
        <f t="shared" si="0"/>
        <v>7139274.492</v>
      </c>
      <c r="I47" s="8" t="s">
        <v>17</v>
      </c>
      <c r="J47" s="8">
        <v>7139274.492</v>
      </c>
      <c r="K47" s="6" t="s">
        <v>18</v>
      </c>
      <c r="L47" s="6" t="s">
        <v>19</v>
      </c>
    </row>
    <row r="48" ht="22" customHeight="1" spans="1:12">
      <c r="A48" s="6" t="s">
        <v>25</v>
      </c>
      <c r="B48" s="6">
        <v>102</v>
      </c>
      <c r="C48" s="6">
        <v>25</v>
      </c>
      <c r="D48" s="6">
        <v>1</v>
      </c>
      <c r="E48" s="6" t="s">
        <v>16</v>
      </c>
      <c r="F48" s="6">
        <v>98.93</v>
      </c>
      <c r="G48" s="7">
        <v>71836.6153846154</v>
      </c>
      <c r="H48" s="8">
        <f t="shared" si="0"/>
        <v>7106796.36</v>
      </c>
      <c r="I48" s="8" t="s">
        <v>17</v>
      </c>
      <c r="J48" s="8">
        <v>7106796.36</v>
      </c>
      <c r="K48" s="6" t="s">
        <v>18</v>
      </c>
      <c r="L48" s="6" t="s">
        <v>19</v>
      </c>
    </row>
    <row r="49" ht="22" customHeight="1" spans="1:12">
      <c r="A49" s="6" t="s">
        <v>25</v>
      </c>
      <c r="B49" s="6">
        <v>103</v>
      </c>
      <c r="C49" s="6">
        <v>25</v>
      </c>
      <c r="D49" s="6">
        <v>1</v>
      </c>
      <c r="E49" s="6" t="s">
        <v>16</v>
      </c>
      <c r="F49" s="6">
        <v>114.54</v>
      </c>
      <c r="G49" s="7">
        <v>71836.6153846154</v>
      </c>
      <c r="H49" s="8">
        <f t="shared" si="0"/>
        <v>8228165.92615385</v>
      </c>
      <c r="I49" s="8" t="s">
        <v>17</v>
      </c>
      <c r="J49" s="8">
        <v>8228165.92615385</v>
      </c>
      <c r="K49" s="6" t="s">
        <v>18</v>
      </c>
      <c r="L49" s="6" t="s">
        <v>19</v>
      </c>
    </row>
    <row r="50" ht="22" customHeight="1" spans="1:12">
      <c r="A50" s="6" t="s">
        <v>25</v>
      </c>
      <c r="B50" s="6">
        <v>104</v>
      </c>
      <c r="C50" s="6">
        <v>25</v>
      </c>
      <c r="D50" s="6">
        <v>1</v>
      </c>
      <c r="E50" s="6" t="s">
        <v>16</v>
      </c>
      <c r="F50" s="6">
        <v>156.49</v>
      </c>
      <c r="G50" s="7">
        <v>63056.5846153846</v>
      </c>
      <c r="H50" s="8">
        <f t="shared" si="0"/>
        <v>9867724.92646154</v>
      </c>
      <c r="I50" s="8" t="s">
        <v>17</v>
      </c>
      <c r="J50" s="8">
        <v>9867724.92646154</v>
      </c>
      <c r="K50" s="6" t="s">
        <v>18</v>
      </c>
      <c r="L50" s="6" t="s">
        <v>19</v>
      </c>
    </row>
    <row r="51" ht="22" customHeight="1" spans="1:12">
      <c r="A51" s="6" t="s">
        <v>25</v>
      </c>
      <c r="B51" s="6">
        <v>105</v>
      </c>
      <c r="C51" s="6">
        <v>25</v>
      </c>
      <c r="D51" s="6">
        <v>1</v>
      </c>
      <c r="E51" s="6" t="s">
        <v>16</v>
      </c>
      <c r="F51" s="6">
        <v>139.59</v>
      </c>
      <c r="G51" s="7">
        <v>67845.6923076923</v>
      </c>
      <c r="H51" s="8">
        <f t="shared" si="0"/>
        <v>9470580.18923077</v>
      </c>
      <c r="I51" s="8" t="s">
        <v>17</v>
      </c>
      <c r="J51" s="8">
        <v>9470580.18923077</v>
      </c>
      <c r="K51" s="6" t="s">
        <v>18</v>
      </c>
      <c r="L51" s="6" t="s">
        <v>19</v>
      </c>
    </row>
    <row r="52" ht="22" customHeight="1" spans="1:12">
      <c r="A52" s="6" t="s">
        <v>25</v>
      </c>
      <c r="B52" s="6">
        <v>106</v>
      </c>
      <c r="C52" s="6">
        <v>25</v>
      </c>
      <c r="D52" s="6">
        <v>1</v>
      </c>
      <c r="E52" s="6" t="s">
        <v>16</v>
      </c>
      <c r="F52" s="6">
        <v>201.86</v>
      </c>
      <c r="G52" s="7">
        <v>59863.8461538462</v>
      </c>
      <c r="H52" s="8">
        <f t="shared" si="0"/>
        <v>12084115.9846154</v>
      </c>
      <c r="I52" s="8" t="s">
        <v>17</v>
      </c>
      <c r="J52" s="8">
        <v>12084115.9846154</v>
      </c>
      <c r="K52" s="6" t="s">
        <v>18</v>
      </c>
      <c r="L52" s="6" t="s">
        <v>19</v>
      </c>
    </row>
    <row r="53" ht="22" customHeight="1" spans="1:12">
      <c r="A53" s="6" t="s">
        <v>25</v>
      </c>
      <c r="B53" s="6">
        <v>107</v>
      </c>
      <c r="C53" s="6">
        <v>25</v>
      </c>
      <c r="D53" s="6">
        <v>1</v>
      </c>
      <c r="E53" s="6" t="s">
        <v>16</v>
      </c>
      <c r="F53" s="6">
        <v>93.13</v>
      </c>
      <c r="G53" s="7">
        <v>76625.7230769231</v>
      </c>
      <c r="H53" s="8">
        <f t="shared" si="0"/>
        <v>7136153.59015385</v>
      </c>
      <c r="I53" s="8" t="s">
        <v>17</v>
      </c>
      <c r="J53" s="8">
        <v>7136153.59015385</v>
      </c>
      <c r="K53" s="6" t="s">
        <v>18</v>
      </c>
      <c r="L53" s="6" t="s">
        <v>19</v>
      </c>
    </row>
    <row r="54" ht="22" customHeight="1" spans="1:12">
      <c r="A54" s="6" t="s">
        <v>25</v>
      </c>
      <c r="B54" s="6">
        <v>108</v>
      </c>
      <c r="C54" s="6">
        <v>25</v>
      </c>
      <c r="D54" s="6">
        <v>1</v>
      </c>
      <c r="E54" s="6" t="s">
        <v>16</v>
      </c>
      <c r="F54" s="6">
        <v>132.39</v>
      </c>
      <c r="G54" s="7">
        <v>94983.969230769</v>
      </c>
      <c r="H54" s="8">
        <f t="shared" si="0"/>
        <v>12574927.6864615</v>
      </c>
      <c r="I54" s="8" t="s">
        <v>17</v>
      </c>
      <c r="J54" s="8">
        <v>12574927.6864615</v>
      </c>
      <c r="K54" s="6" t="s">
        <v>18</v>
      </c>
      <c r="L54" s="6" t="s">
        <v>19</v>
      </c>
    </row>
    <row r="55" ht="22" customHeight="1" spans="1:12">
      <c r="A55" s="6" t="s">
        <v>25</v>
      </c>
      <c r="B55" s="6">
        <v>109</v>
      </c>
      <c r="C55" s="6">
        <v>25</v>
      </c>
      <c r="D55" s="6">
        <v>1</v>
      </c>
      <c r="E55" s="6" t="s">
        <v>16</v>
      </c>
      <c r="F55" s="6">
        <v>68.08</v>
      </c>
      <c r="G55" s="7">
        <v>94185.7846153847</v>
      </c>
      <c r="H55" s="8">
        <f t="shared" si="0"/>
        <v>6412168.21661539</v>
      </c>
      <c r="I55" s="8" t="s">
        <v>17</v>
      </c>
      <c r="J55" s="8">
        <v>6412168.21661539</v>
      </c>
      <c r="K55" s="6" t="s">
        <v>18</v>
      </c>
      <c r="L55" s="6" t="s">
        <v>19</v>
      </c>
    </row>
    <row r="56" ht="22" customHeight="1" spans="1:12">
      <c r="A56" s="6" t="s">
        <v>25</v>
      </c>
      <c r="B56" s="6">
        <v>110</v>
      </c>
      <c r="C56" s="6">
        <v>25</v>
      </c>
      <c r="D56" s="6">
        <v>1</v>
      </c>
      <c r="E56" s="6" t="s">
        <v>16</v>
      </c>
      <c r="F56" s="6">
        <v>82.69</v>
      </c>
      <c r="G56" s="7">
        <v>87800.3076923077</v>
      </c>
      <c r="H56" s="8">
        <f t="shared" si="0"/>
        <v>7260207.44307692</v>
      </c>
      <c r="I56" s="8" t="s">
        <v>17</v>
      </c>
      <c r="J56" s="8">
        <v>7260207.44307692</v>
      </c>
      <c r="K56" s="6" t="s">
        <v>18</v>
      </c>
      <c r="L56" s="6" t="s">
        <v>19</v>
      </c>
    </row>
    <row r="57" ht="22" customHeight="1" spans="1:12">
      <c r="A57" s="6" t="s">
        <v>25</v>
      </c>
      <c r="B57" s="6">
        <v>111</v>
      </c>
      <c r="C57" s="6">
        <v>25</v>
      </c>
      <c r="D57" s="6">
        <v>1</v>
      </c>
      <c r="E57" s="6" t="s">
        <v>16</v>
      </c>
      <c r="F57" s="6">
        <v>93.43</v>
      </c>
      <c r="G57" s="7">
        <v>83809.3846153847</v>
      </c>
      <c r="H57" s="8">
        <f t="shared" si="0"/>
        <v>7830310.80461539</v>
      </c>
      <c r="I57" s="8" t="s">
        <v>17</v>
      </c>
      <c r="J57" s="8">
        <v>7830310.80461539</v>
      </c>
      <c r="K57" s="6" t="s">
        <v>18</v>
      </c>
      <c r="L57" s="6" t="s">
        <v>19</v>
      </c>
    </row>
    <row r="58" ht="22" customHeight="1" spans="1:12">
      <c r="A58" s="6" t="s">
        <v>25</v>
      </c>
      <c r="B58" s="6">
        <v>112</v>
      </c>
      <c r="C58" s="6">
        <v>25</v>
      </c>
      <c r="D58" s="6">
        <v>1</v>
      </c>
      <c r="E58" s="6" t="s">
        <v>16</v>
      </c>
      <c r="F58" s="6">
        <v>93.43</v>
      </c>
      <c r="G58" s="7">
        <v>83809.3846153847</v>
      </c>
      <c r="H58" s="8">
        <f t="shared" si="0"/>
        <v>7830310.80461539</v>
      </c>
      <c r="I58" s="8" t="s">
        <v>17</v>
      </c>
      <c r="J58" s="8">
        <v>7830310.80461539</v>
      </c>
      <c r="K58" s="6" t="s">
        <v>18</v>
      </c>
      <c r="L58" s="6" t="s">
        <v>19</v>
      </c>
    </row>
    <row r="59" ht="22" customHeight="1" spans="1:12">
      <c r="A59" s="6" t="s">
        <v>25</v>
      </c>
      <c r="B59" s="6">
        <v>113</v>
      </c>
      <c r="C59" s="6">
        <v>25</v>
      </c>
      <c r="D59" s="6" t="s">
        <v>20</v>
      </c>
      <c r="E59" s="6" t="s">
        <v>26</v>
      </c>
      <c r="F59" s="6">
        <v>129.12</v>
      </c>
      <c r="G59" s="7">
        <v>79020.276923077</v>
      </c>
      <c r="H59" s="8">
        <f t="shared" si="0"/>
        <v>10203098.1563077</v>
      </c>
      <c r="I59" s="8" t="s">
        <v>17</v>
      </c>
      <c r="J59" s="8">
        <v>10203098.1563077</v>
      </c>
      <c r="K59" s="6" t="s">
        <v>18</v>
      </c>
      <c r="L59" s="6" t="s">
        <v>19</v>
      </c>
    </row>
    <row r="60" ht="22" customHeight="1" spans="1:12">
      <c r="A60" s="6" t="s">
        <v>27</v>
      </c>
      <c r="B60" s="6"/>
      <c r="C60" s="6"/>
      <c r="D60" s="6"/>
      <c r="E60" s="6"/>
      <c r="F60" s="9">
        <f t="shared" ref="F60:J60" si="1">SUM(F5:F59)</f>
        <v>6028.19</v>
      </c>
      <c r="G60" s="7"/>
      <c r="H60" s="8"/>
      <c r="I60" s="8" t="s">
        <v>17</v>
      </c>
      <c r="J60" s="8">
        <f t="shared" si="1"/>
        <v>482256759.138462</v>
      </c>
      <c r="K60" s="6" t="s">
        <v>28</v>
      </c>
      <c r="L60" s="6"/>
    </row>
  </sheetData>
  <mergeCells count="5">
    <mergeCell ref="A1:L1"/>
    <mergeCell ref="A2:L2"/>
    <mergeCell ref="A3:L3"/>
    <mergeCell ref="A60:E60"/>
    <mergeCell ref="K60:L60"/>
  </mergeCells>
  <pageMargins left="0.708333333333333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cp:lastPrinted>2021-07-14T06:49:00Z</cp:lastPrinted>
  <dcterms:modified xsi:type="dcterms:W3CDTF">2024-09-23T09:43:59Z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FA0415A2D0924F48AD398C070B8817FA_13</vt:lpwstr>
  </property>
</Properties>
</file>