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05" windowHeight="9945" activeTab="1"/>
  </bookViews>
  <sheets>
    <sheet name="住宅" sheetId="1" r:id="rId1"/>
    <sheet name="商业" sheetId="2" r:id="rId2"/>
  </sheets>
  <definedNames>
    <definedName name="_xlnm.Print_Titles" localSheetId="0">'住宅'!$3:$3</definedName>
    <definedName name="_xlnm.Print_Titles" localSheetId="1">'商业'!$3:$3</definedName>
  </definedNames>
  <calcPr fullCalcOnLoad="1"/>
</workbook>
</file>

<file path=xl/sharedStrings.xml><?xml version="1.0" encoding="utf-8"?>
<sst xmlns="http://schemas.openxmlformats.org/spreadsheetml/2006/main" count="624" uniqueCount="153">
  <si>
    <t>海南鑫隆房地产开发有限公司新建商品房销售价目表</t>
  </si>
  <si>
    <t xml:space="preserve">楼盘（项目）名称： 三亚蘭园项目二期                        销售企业名称：海南鑫隆房地产开发有限公司                                                                  </t>
  </si>
  <si>
    <t>幢号</t>
  </si>
  <si>
    <t>房号</t>
  </si>
  <si>
    <t>房屋总层</t>
  </si>
  <si>
    <t>房屋楼层</t>
  </si>
  <si>
    <t>户型</t>
  </si>
  <si>
    <t>建筑 面积（㎡）</t>
  </si>
  <si>
    <r>
      <t>毛坯价</t>
    </r>
    <r>
      <rPr>
        <b/>
        <sz val="11"/>
        <rFont val="宋体"/>
        <family val="0"/>
      </rPr>
      <t>：（元/㎡）</t>
    </r>
  </si>
  <si>
    <t>毛坯总价格（元/套）</t>
  </si>
  <si>
    <r>
      <t>装修单价</t>
    </r>
    <r>
      <rPr>
        <b/>
        <sz val="11"/>
        <rFont val="宋体"/>
        <family val="0"/>
      </rPr>
      <t>：（元/㎡）</t>
    </r>
  </si>
  <si>
    <t>房屋销售总价（元/套）</t>
  </si>
  <si>
    <t>销售状态</t>
  </si>
  <si>
    <t>备注</t>
  </si>
  <si>
    <t>1-101</t>
  </si>
  <si>
    <t>四房两厅两卫</t>
  </si>
  <si>
    <t>/</t>
  </si>
  <si>
    <t>未售</t>
  </si>
  <si>
    <t>2-101</t>
  </si>
  <si>
    <t>2-102</t>
  </si>
  <si>
    <t>三房两厅两卫</t>
  </si>
  <si>
    <t>3-101</t>
  </si>
  <si>
    <t>1-201</t>
  </si>
  <si>
    <t>1-301</t>
  </si>
  <si>
    <t>1-401</t>
  </si>
  <si>
    <t>1-501</t>
  </si>
  <si>
    <t>1-601</t>
  </si>
  <si>
    <t>1-701</t>
  </si>
  <si>
    <t>1-801</t>
  </si>
  <si>
    <t>1-901</t>
  </si>
  <si>
    <t>1-1001</t>
  </si>
  <si>
    <t>1-1101</t>
  </si>
  <si>
    <t>1-202</t>
  </si>
  <si>
    <t>1-302</t>
  </si>
  <si>
    <t>1-402</t>
  </si>
  <si>
    <t>1-502</t>
  </si>
  <si>
    <t>1-602</t>
  </si>
  <si>
    <t>1-702</t>
  </si>
  <si>
    <t>1-802</t>
  </si>
  <si>
    <t>1-902</t>
  </si>
  <si>
    <t>1-1002</t>
  </si>
  <si>
    <t>1-1102</t>
  </si>
  <si>
    <t>2-201</t>
  </si>
  <si>
    <t>2-301</t>
  </si>
  <si>
    <t>2-401</t>
  </si>
  <si>
    <t>2-501</t>
  </si>
  <si>
    <t>2-601</t>
  </si>
  <si>
    <t>2-701</t>
  </si>
  <si>
    <t>2-801</t>
  </si>
  <si>
    <t>2-901</t>
  </si>
  <si>
    <t>2-1001</t>
  </si>
  <si>
    <t>2-1101</t>
  </si>
  <si>
    <t>2-202</t>
  </si>
  <si>
    <t>2-302</t>
  </si>
  <si>
    <t>2-402</t>
  </si>
  <si>
    <t>2-502</t>
  </si>
  <si>
    <t>2-602</t>
  </si>
  <si>
    <t>2-702</t>
  </si>
  <si>
    <t>2-802</t>
  </si>
  <si>
    <t>2-902</t>
  </si>
  <si>
    <t>2-1002</t>
  </si>
  <si>
    <t>2-1102</t>
  </si>
  <si>
    <t>3-201</t>
  </si>
  <si>
    <t>3-301</t>
  </si>
  <si>
    <t>3-401</t>
  </si>
  <si>
    <t>3-501</t>
  </si>
  <si>
    <t>3-601</t>
  </si>
  <si>
    <t>3-701</t>
  </si>
  <si>
    <t>3-801</t>
  </si>
  <si>
    <t>3-901</t>
  </si>
  <si>
    <t>3-1001</t>
  </si>
  <si>
    <t>3-1101</t>
  </si>
  <si>
    <t>3-202</t>
  </si>
  <si>
    <t>3-302</t>
  </si>
  <si>
    <t>3-402</t>
  </si>
  <si>
    <t>3-502</t>
  </si>
  <si>
    <t>3-602</t>
  </si>
  <si>
    <t>3-702</t>
  </si>
  <si>
    <t>3-802</t>
  </si>
  <si>
    <t>3-902</t>
  </si>
  <si>
    <t>3-1002</t>
  </si>
  <si>
    <t>3-1102</t>
  </si>
  <si>
    <t>4-201</t>
  </si>
  <si>
    <t>4-301</t>
  </si>
  <si>
    <t>4-401</t>
  </si>
  <si>
    <t>4-501</t>
  </si>
  <si>
    <t>4-601</t>
  </si>
  <si>
    <t>4-701</t>
  </si>
  <si>
    <t>4-801</t>
  </si>
  <si>
    <t>4-901</t>
  </si>
  <si>
    <t>4-1001</t>
  </si>
  <si>
    <t>4-1101</t>
  </si>
  <si>
    <t>4-202</t>
  </si>
  <si>
    <t>4-302</t>
  </si>
  <si>
    <t>4-402</t>
  </si>
  <si>
    <t>4-502</t>
  </si>
  <si>
    <t>4-602</t>
  </si>
  <si>
    <t>4-702</t>
  </si>
  <si>
    <t>4-802</t>
  </si>
  <si>
    <t>4-902</t>
  </si>
  <si>
    <t>4-1002</t>
  </si>
  <si>
    <t>4-1102</t>
  </si>
  <si>
    <t>小计</t>
  </si>
  <si>
    <t>均价：31996</t>
  </si>
  <si>
    <t>海南鑫隆房地产开发有限公司商品房销售价目表</t>
  </si>
  <si>
    <t xml:space="preserve">楼盘（项目）名称：三亚蘭园项目二期                                        销售企业名称：海南鑫隆房地产开发有限公司                                                               </t>
  </si>
  <si>
    <r>
      <t>毛坯单价价</t>
    </r>
    <r>
      <rPr>
        <b/>
        <sz val="11"/>
        <rFont val="宋体"/>
        <family val="0"/>
      </rPr>
      <t>（元/㎡）</t>
    </r>
  </si>
  <si>
    <t>毛坯总价（元/套）</t>
  </si>
  <si>
    <t>装修价（元/㎡）</t>
  </si>
  <si>
    <t>C01</t>
  </si>
  <si>
    <t>C02</t>
  </si>
  <si>
    <t>C03</t>
  </si>
  <si>
    <t>C04</t>
  </si>
  <si>
    <t>C05</t>
  </si>
  <si>
    <t>C06</t>
  </si>
  <si>
    <t>C07</t>
  </si>
  <si>
    <t>C08</t>
  </si>
  <si>
    <t>C09</t>
  </si>
  <si>
    <t>C10</t>
  </si>
  <si>
    <t>C11</t>
  </si>
  <si>
    <t>C12</t>
  </si>
  <si>
    <t>C13</t>
  </si>
  <si>
    <t>C14</t>
  </si>
  <si>
    <t>C15</t>
  </si>
  <si>
    <t>C16</t>
  </si>
  <si>
    <t>C17</t>
  </si>
  <si>
    <t>C18</t>
  </si>
  <si>
    <t>C19</t>
  </si>
  <si>
    <t>C20</t>
  </si>
  <si>
    <t>C21</t>
  </si>
  <si>
    <t>C22</t>
  </si>
  <si>
    <t>C27</t>
  </si>
  <si>
    <t>C28</t>
  </si>
  <si>
    <t>C29</t>
  </si>
  <si>
    <t>C30</t>
  </si>
  <si>
    <t>C31</t>
  </si>
  <si>
    <t>C32</t>
  </si>
  <si>
    <t>D01</t>
  </si>
  <si>
    <t>D02</t>
  </si>
  <si>
    <t>D03</t>
  </si>
  <si>
    <t>D04</t>
  </si>
  <si>
    <t>D05</t>
  </si>
  <si>
    <t>D06</t>
  </si>
  <si>
    <t>D07</t>
  </si>
  <si>
    <t>D08</t>
  </si>
  <si>
    <t>D09</t>
  </si>
  <si>
    <t>D10</t>
  </si>
  <si>
    <t>D15</t>
  </si>
  <si>
    <t>D16</t>
  </si>
  <si>
    <t>D17</t>
  </si>
  <si>
    <t>D18</t>
  </si>
  <si>
    <t>D19</t>
  </si>
  <si>
    <t>均价：29219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</si>
</sst>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&quot;￥&quot;* #,##0.00_-;\-&quot;￥&quot;* #,##0.00_-;_-&quot;￥&quot;* &quot;-&quot;??_-;_-@_-"/>
    <numFmt numFmtId="178" formatCode="_-* #,##0.00_-;\-* #,##0.00_-;_-* &quot;-&quot;??_-;_-@_-"/>
    <numFmt numFmtId="179" formatCode="_-&quot;￥&quot;* #,##0_-;\-&quot;￥&quot;* #,##0_-;_-&quot;￥&quot;* &quot;-&quot;_-;_-@_-"/>
    <numFmt numFmtId="180" formatCode="0_ "/>
    <numFmt numFmtId="181" formatCode="0_);[Red]\(0\)"/>
    <numFmt numFmtId="182" formatCode="0.00_);[Red]\(0.00\)"/>
  </numFmts>
  <fonts count="27">
    <font>
      <sz val="12"/>
      <name val="宋体"/>
      <family val="0"/>
    </font>
    <font>
      <sz val="16"/>
      <color indexed="8"/>
      <name val="方正小标宋_GBK"/>
      <family val="4"/>
    </font>
    <font>
      <sz val="12"/>
      <color indexed="8"/>
      <name val="仿宋"/>
      <family val="3"/>
    </font>
    <font>
      <b/>
      <sz val="11"/>
      <color indexed="8"/>
      <name val="宋体"/>
      <family val="0"/>
    </font>
    <font>
      <b/>
      <sz val="11"/>
      <color indexed="8"/>
      <name val="新宋体"/>
      <family val="3"/>
    </font>
    <font>
      <sz val="12"/>
      <name val="仿宋"/>
      <family val="3"/>
    </font>
    <font>
      <u val="single"/>
      <sz val="11"/>
      <color indexed="12"/>
      <name val="宋体"/>
      <family val="0"/>
    </font>
    <font>
      <sz val="11"/>
      <color indexed="20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12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b/>
      <sz val="11"/>
      <name val="宋体"/>
      <family val="0"/>
    </font>
    <font>
      <b/>
      <sz val="11"/>
      <color rgb="FF00000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18" fillId="3" borderId="1" applyNumberFormat="0" applyAlignment="0" applyProtection="0"/>
    <xf numFmtId="177" fontId="0" fillId="0" borderId="0" applyFont="0" applyFill="0" applyBorder="0" applyAlignment="0" applyProtection="0"/>
    <xf numFmtId="0" fontId="20" fillId="2" borderId="0" applyNumberFormat="0" applyBorder="0" applyAlignment="0" applyProtection="0"/>
    <xf numFmtId="176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7" fillId="5" borderId="0" applyNumberFormat="0" applyBorder="0" applyAlignment="0" applyProtection="0"/>
    <xf numFmtId="178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6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7" fillId="5" borderId="0" applyNumberFormat="0" applyBorder="0" applyAlignment="0" applyProtection="0"/>
    <xf numFmtId="0" fontId="9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14" fillId="0" borderId="4" applyNumberFormat="0" applyFill="0" applyAlignment="0" applyProtection="0"/>
    <xf numFmtId="0" fontId="16" fillId="8" borderId="0" applyNumberFormat="0" applyBorder="0" applyAlignment="0" applyProtection="0"/>
    <xf numFmtId="0" fontId="10" fillId="0" borderId="5" applyNumberFormat="0" applyFill="0" applyAlignment="0" applyProtection="0"/>
    <xf numFmtId="0" fontId="16" fillId="9" borderId="0" applyNumberFormat="0" applyBorder="0" applyAlignment="0" applyProtection="0"/>
    <xf numFmtId="0" fontId="22" fillId="10" borderId="6" applyNumberFormat="0" applyAlignment="0" applyProtection="0"/>
    <xf numFmtId="0" fontId="19" fillId="10" borderId="1" applyNumberFormat="0" applyAlignment="0" applyProtection="0"/>
    <xf numFmtId="0" fontId="13" fillId="0" borderId="0">
      <alignment vertical="center"/>
      <protection/>
    </xf>
    <xf numFmtId="0" fontId="12" fillId="11" borderId="7" applyNumberFormat="0" applyAlignment="0" applyProtection="0"/>
    <xf numFmtId="0" fontId="8" fillId="3" borderId="0" applyNumberFormat="0" applyBorder="0" applyAlignment="0" applyProtection="0"/>
    <xf numFmtId="0" fontId="16" fillId="12" borderId="0" applyNumberFormat="0" applyBorder="0" applyAlignment="0" applyProtection="0"/>
    <xf numFmtId="0" fontId="21" fillId="0" borderId="8" applyNumberFormat="0" applyFill="0" applyAlignment="0" applyProtection="0"/>
    <xf numFmtId="0" fontId="3" fillId="0" borderId="9" applyNumberFormat="0" applyFill="0" applyAlignment="0" applyProtection="0"/>
    <xf numFmtId="0" fontId="20" fillId="2" borderId="0" applyNumberFormat="0" applyBorder="0" applyAlignment="0" applyProtection="0"/>
    <xf numFmtId="0" fontId="17" fillId="13" borderId="0" applyNumberFormat="0" applyBorder="0" applyAlignment="0" applyProtection="0"/>
    <xf numFmtId="0" fontId="8" fillId="14" borderId="0" applyNumberFormat="0" applyBorder="0" applyAlignment="0" applyProtection="0"/>
    <xf numFmtId="0" fontId="16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20" fillId="2" borderId="0" applyNumberFormat="0" applyBorder="0" applyAlignment="0" applyProtection="0"/>
    <xf numFmtId="0" fontId="16" fillId="18" borderId="0" applyNumberFormat="0" applyBorder="0" applyAlignment="0" applyProtection="0"/>
    <xf numFmtId="0" fontId="16" fillId="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16" fillId="20" borderId="0" applyNumberFormat="0" applyBorder="0" applyAlignment="0" applyProtection="0"/>
    <xf numFmtId="0" fontId="8" fillId="0" borderId="0">
      <alignment vertical="center"/>
      <protection/>
    </xf>
    <xf numFmtId="0" fontId="8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8" fillId="0" borderId="0">
      <alignment vertical="center"/>
      <protection/>
    </xf>
    <xf numFmtId="0" fontId="8" fillId="22" borderId="0" applyNumberFormat="0" applyBorder="0" applyAlignment="0" applyProtection="0"/>
    <xf numFmtId="0" fontId="16" fillId="23" borderId="0" applyNumberFormat="0" applyBorder="0" applyAlignment="0" applyProtection="0"/>
    <xf numFmtId="0" fontId="7" fillId="5" borderId="0" applyNumberFormat="0" applyBorder="0" applyAlignment="0" applyProtection="0"/>
    <xf numFmtId="0" fontId="8" fillId="0" borderId="0">
      <alignment vertical="center"/>
      <protection/>
    </xf>
    <xf numFmtId="0" fontId="0" fillId="0" borderId="0">
      <alignment vertical="center"/>
      <protection/>
    </xf>
  </cellStyleXfs>
  <cellXfs count="23">
    <xf numFmtId="0" fontId="0" fillId="0" borderId="0" xfId="0" applyAlignment="1">
      <alignment vertical="center"/>
    </xf>
    <xf numFmtId="0" fontId="1" fillId="24" borderId="0" xfId="42" applyFont="1" applyFill="1" applyBorder="1" applyAlignment="1">
      <alignment horizontal="center" vertical="center" wrapText="1"/>
      <protection/>
    </xf>
    <xf numFmtId="180" fontId="1" fillId="24" borderId="0" xfId="42" applyNumberFormat="1" applyFont="1" applyFill="1" applyBorder="1" applyAlignment="1">
      <alignment horizontal="center" vertical="center" wrapText="1"/>
      <protection/>
    </xf>
    <xf numFmtId="181" fontId="1" fillId="24" borderId="0" xfId="42" applyNumberFormat="1" applyFont="1" applyFill="1" applyBorder="1" applyAlignment="1">
      <alignment horizontal="center" vertical="center" wrapText="1"/>
      <protection/>
    </xf>
    <xf numFmtId="0" fontId="2" fillId="24" borderId="10" xfId="42" applyFont="1" applyFill="1" applyBorder="1" applyAlignment="1">
      <alignment horizontal="center" vertical="center" wrapText="1"/>
      <protection/>
    </xf>
    <xf numFmtId="0" fontId="3" fillId="24" borderId="11" xfId="42" applyFont="1" applyFill="1" applyBorder="1" applyAlignment="1">
      <alignment horizontal="center" vertical="center" wrapText="1"/>
      <protection/>
    </xf>
    <xf numFmtId="0" fontId="4" fillId="24" borderId="11" xfId="42" applyNumberFormat="1" applyFont="1" applyFill="1" applyBorder="1" applyAlignment="1">
      <alignment horizontal="center" vertical="center" wrapText="1"/>
      <protection/>
    </xf>
    <xf numFmtId="181" fontId="26" fillId="24" borderId="11" xfId="42" applyNumberFormat="1" applyFont="1" applyFill="1" applyBorder="1" applyAlignment="1">
      <alignment horizontal="center" vertical="center" wrapText="1"/>
      <protection/>
    </xf>
    <xf numFmtId="181" fontId="3" fillId="24" borderId="11" xfId="42" applyNumberFormat="1" applyFont="1" applyFill="1" applyBorder="1" applyAlignment="1">
      <alignment horizontal="center" vertical="center" wrapText="1"/>
      <protection/>
    </xf>
    <xf numFmtId="0" fontId="5" fillId="0" borderId="11" xfId="0" applyFont="1" applyBorder="1" applyAlignment="1">
      <alignment horizontal="center" vertical="center"/>
    </xf>
    <xf numFmtId="0" fontId="5" fillId="24" borderId="11" xfId="0" applyFont="1" applyFill="1" applyBorder="1" applyAlignment="1">
      <alignment horizontal="center" vertical="center"/>
    </xf>
    <xf numFmtId="182" fontId="5" fillId="0" borderId="11" xfId="0" applyNumberFormat="1" applyFont="1" applyFill="1" applyBorder="1" applyAlignment="1">
      <alignment horizontal="center" vertical="center"/>
    </xf>
    <xf numFmtId="181" fontId="5" fillId="24" borderId="11" xfId="0" applyNumberFormat="1" applyFont="1" applyFill="1" applyBorder="1" applyAlignment="1">
      <alignment horizontal="center" vertical="center"/>
    </xf>
    <xf numFmtId="181" fontId="5" fillId="0" borderId="11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182" fontId="5" fillId="0" borderId="11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181" fontId="5" fillId="0" borderId="13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</cellXfs>
  <cellStyles count="58">
    <cellStyle name="Normal" xfId="0"/>
    <cellStyle name="Currency [0]" xfId="15"/>
    <cellStyle name="20% - 强调文字颜色 3" xfId="16"/>
    <cellStyle name="输入" xfId="17"/>
    <cellStyle name="Currency" xfId="18"/>
    <cellStyle name="好_Sheet2 (2)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差_Sheet2 (2)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常规_Sheet2 (2)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好_Sheet2 (2) 2" xfId="56"/>
    <cellStyle name="强调文字颜色 3" xfId="57"/>
    <cellStyle name="强调文字颜色 4" xfId="58"/>
    <cellStyle name="20% - 强调文字颜色 4" xfId="59"/>
    <cellStyle name="40% - 强调文字颜色 4" xfId="60"/>
    <cellStyle name="强调文字颜色 5" xfId="61"/>
    <cellStyle name="常规 2 2" xfId="62"/>
    <cellStyle name="40% - 强调文字颜色 5" xfId="63"/>
    <cellStyle name="60% - 强调文字颜色 5" xfId="64"/>
    <cellStyle name="强调文字颜色 6" xfId="65"/>
    <cellStyle name="常规 2 3" xfId="66"/>
    <cellStyle name="40% - 强调文字颜色 6" xfId="67"/>
    <cellStyle name="60% - 强调文字颜色 6" xfId="68"/>
    <cellStyle name="差_Sheet2 (2) 2" xfId="69"/>
    <cellStyle name="常规 2" xfId="70"/>
    <cellStyle name="常规 3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88"/>
  <sheetViews>
    <sheetView zoomScaleSheetLayoutView="100" workbookViewId="0" topLeftCell="A1">
      <selection activeCell="F94" sqref="F94"/>
    </sheetView>
  </sheetViews>
  <sheetFormatPr defaultColWidth="9.00390625" defaultRowHeight="14.25"/>
  <cols>
    <col min="1" max="1" width="8.125" style="0" customWidth="1"/>
    <col min="3" max="3" width="9.50390625" style="0" customWidth="1"/>
    <col min="4" max="4" width="9.375" style="0" customWidth="1"/>
    <col min="5" max="5" width="12.625" style="0" customWidth="1"/>
    <col min="6" max="6" width="9.625" style="0" customWidth="1"/>
    <col min="7" max="7" width="10.25390625" style="0" customWidth="1"/>
    <col min="8" max="8" width="10.75390625" style="0" customWidth="1"/>
    <col min="9" max="9" width="11.125" style="0" customWidth="1"/>
    <col min="10" max="10" width="12.875" style="0" customWidth="1"/>
    <col min="11" max="11" width="10.50390625" style="0" customWidth="1"/>
  </cols>
  <sheetData>
    <row r="1" spans="1:12" ht="34.5" customHeight="1">
      <c r="A1" s="1" t="s">
        <v>0</v>
      </c>
      <c r="B1" s="1"/>
      <c r="C1" s="1"/>
      <c r="D1" s="1"/>
      <c r="E1" s="1"/>
      <c r="F1" s="1"/>
      <c r="G1" s="1"/>
      <c r="H1" s="1"/>
      <c r="I1" s="2"/>
      <c r="J1" s="3"/>
      <c r="K1" s="1"/>
      <c r="L1" s="1"/>
    </row>
    <row r="2" spans="1:12" ht="21.7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ht="45" customHeight="1">
      <c r="A3" s="5" t="s">
        <v>2</v>
      </c>
      <c r="B3" s="5" t="s">
        <v>3</v>
      </c>
      <c r="C3" s="5" t="s">
        <v>4</v>
      </c>
      <c r="D3" s="6" t="s">
        <v>5</v>
      </c>
      <c r="E3" s="5" t="s">
        <v>6</v>
      </c>
      <c r="F3" s="5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5" t="s">
        <v>12</v>
      </c>
      <c r="L3" s="5" t="s">
        <v>13</v>
      </c>
    </row>
    <row r="4" spans="1:12" ht="21.75" customHeight="1">
      <c r="A4" s="9">
        <v>7</v>
      </c>
      <c r="B4" s="9" t="s">
        <v>14</v>
      </c>
      <c r="C4" s="9">
        <v>11</v>
      </c>
      <c r="D4" s="9">
        <v>1</v>
      </c>
      <c r="E4" s="10" t="s">
        <v>15</v>
      </c>
      <c r="F4" s="11">
        <v>139.07</v>
      </c>
      <c r="G4" s="11" t="s">
        <v>16</v>
      </c>
      <c r="H4" s="11" t="s">
        <v>16</v>
      </c>
      <c r="I4" s="12">
        <v>32700</v>
      </c>
      <c r="J4" s="13">
        <f aca="true" t="shared" si="0" ref="J4:J67">I4*F4</f>
        <v>4547589</v>
      </c>
      <c r="K4" s="9" t="s">
        <v>17</v>
      </c>
      <c r="L4" s="18"/>
    </row>
    <row r="5" spans="1:12" ht="21.75" customHeight="1">
      <c r="A5" s="9">
        <v>7</v>
      </c>
      <c r="B5" s="9" t="s">
        <v>18</v>
      </c>
      <c r="C5" s="9">
        <v>11</v>
      </c>
      <c r="D5" s="9">
        <v>1</v>
      </c>
      <c r="E5" s="10" t="s">
        <v>15</v>
      </c>
      <c r="F5" s="11">
        <v>153.91</v>
      </c>
      <c r="G5" s="11" t="s">
        <v>16</v>
      </c>
      <c r="H5" s="11" t="s">
        <v>16</v>
      </c>
      <c r="I5" s="12">
        <v>32200</v>
      </c>
      <c r="J5" s="13">
        <f t="shared" si="0"/>
        <v>4955902</v>
      </c>
      <c r="K5" s="9" t="s">
        <v>17</v>
      </c>
      <c r="L5" s="18"/>
    </row>
    <row r="6" spans="1:12" ht="21.75" customHeight="1">
      <c r="A6" s="9">
        <v>7</v>
      </c>
      <c r="B6" s="9" t="s">
        <v>19</v>
      </c>
      <c r="C6" s="9">
        <v>11</v>
      </c>
      <c r="D6" s="9">
        <v>1</v>
      </c>
      <c r="E6" s="10" t="s">
        <v>20</v>
      </c>
      <c r="F6" s="11">
        <v>105.8</v>
      </c>
      <c r="G6" s="11" t="s">
        <v>16</v>
      </c>
      <c r="H6" s="11" t="s">
        <v>16</v>
      </c>
      <c r="I6" s="12">
        <v>33200</v>
      </c>
      <c r="J6" s="13">
        <f t="shared" si="0"/>
        <v>3512560</v>
      </c>
      <c r="K6" s="9" t="s">
        <v>17</v>
      </c>
      <c r="L6" s="18"/>
    </row>
    <row r="7" spans="1:12" ht="21.75" customHeight="1">
      <c r="A7" s="9">
        <v>7</v>
      </c>
      <c r="B7" s="9" t="s">
        <v>21</v>
      </c>
      <c r="C7" s="9">
        <v>11</v>
      </c>
      <c r="D7" s="9">
        <v>1</v>
      </c>
      <c r="E7" s="10" t="s">
        <v>20</v>
      </c>
      <c r="F7" s="11">
        <v>105.86</v>
      </c>
      <c r="G7" s="11" t="s">
        <v>16</v>
      </c>
      <c r="H7" s="11" t="s">
        <v>16</v>
      </c>
      <c r="I7" s="12">
        <v>33200</v>
      </c>
      <c r="J7" s="13">
        <f t="shared" si="0"/>
        <v>3514552</v>
      </c>
      <c r="K7" s="9" t="s">
        <v>17</v>
      </c>
      <c r="L7" s="18"/>
    </row>
    <row r="8" spans="1:12" ht="21.75" customHeight="1">
      <c r="A8" s="9">
        <v>7</v>
      </c>
      <c r="B8" s="9" t="s">
        <v>22</v>
      </c>
      <c r="C8" s="9">
        <v>11</v>
      </c>
      <c r="D8" s="9">
        <v>2</v>
      </c>
      <c r="E8" s="10" t="s">
        <v>20</v>
      </c>
      <c r="F8" s="11">
        <v>104.54</v>
      </c>
      <c r="G8" s="11" t="s">
        <v>16</v>
      </c>
      <c r="H8" s="11" t="s">
        <v>16</v>
      </c>
      <c r="I8" s="12">
        <v>32658</v>
      </c>
      <c r="J8" s="13">
        <f t="shared" si="0"/>
        <v>3414067.3200000003</v>
      </c>
      <c r="K8" s="9" t="s">
        <v>17</v>
      </c>
      <c r="L8" s="18"/>
    </row>
    <row r="9" spans="1:12" ht="21.75" customHeight="1">
      <c r="A9" s="9">
        <v>7</v>
      </c>
      <c r="B9" s="9" t="s">
        <v>23</v>
      </c>
      <c r="C9" s="9">
        <v>11</v>
      </c>
      <c r="D9" s="9">
        <v>3</v>
      </c>
      <c r="E9" s="10" t="s">
        <v>20</v>
      </c>
      <c r="F9" s="11">
        <v>104.54</v>
      </c>
      <c r="G9" s="11" t="s">
        <v>16</v>
      </c>
      <c r="H9" s="11" t="s">
        <v>16</v>
      </c>
      <c r="I9" s="12">
        <v>32808</v>
      </c>
      <c r="J9" s="13">
        <f t="shared" si="0"/>
        <v>3429748.3200000003</v>
      </c>
      <c r="K9" s="9" t="s">
        <v>17</v>
      </c>
      <c r="L9" s="18"/>
    </row>
    <row r="10" spans="1:12" ht="21.75" customHeight="1">
      <c r="A10" s="9">
        <v>7</v>
      </c>
      <c r="B10" s="9" t="s">
        <v>24</v>
      </c>
      <c r="C10" s="9">
        <v>11</v>
      </c>
      <c r="D10" s="9">
        <v>4</v>
      </c>
      <c r="E10" s="10" t="s">
        <v>20</v>
      </c>
      <c r="F10" s="11">
        <v>104.54</v>
      </c>
      <c r="G10" s="11" t="s">
        <v>16</v>
      </c>
      <c r="H10" s="11" t="s">
        <v>16</v>
      </c>
      <c r="I10" s="12">
        <v>32958</v>
      </c>
      <c r="J10" s="13">
        <f t="shared" si="0"/>
        <v>3445429.3200000003</v>
      </c>
      <c r="K10" s="9" t="s">
        <v>17</v>
      </c>
      <c r="L10" s="18"/>
    </row>
    <row r="11" spans="1:12" ht="21.75" customHeight="1">
      <c r="A11" s="9">
        <v>7</v>
      </c>
      <c r="B11" s="9" t="s">
        <v>25</v>
      </c>
      <c r="C11" s="9">
        <v>11</v>
      </c>
      <c r="D11" s="9">
        <v>5</v>
      </c>
      <c r="E11" s="10" t="s">
        <v>20</v>
      </c>
      <c r="F11" s="11">
        <v>104.54</v>
      </c>
      <c r="G11" s="11" t="s">
        <v>16</v>
      </c>
      <c r="H11" s="11" t="s">
        <v>16</v>
      </c>
      <c r="I11" s="12">
        <v>33108</v>
      </c>
      <c r="J11" s="13">
        <f t="shared" si="0"/>
        <v>3461110.3200000003</v>
      </c>
      <c r="K11" s="9" t="s">
        <v>17</v>
      </c>
      <c r="L11" s="18"/>
    </row>
    <row r="12" spans="1:12" ht="21.75" customHeight="1">
      <c r="A12" s="9">
        <v>7</v>
      </c>
      <c r="B12" s="9" t="s">
        <v>26</v>
      </c>
      <c r="C12" s="9">
        <v>11</v>
      </c>
      <c r="D12" s="9">
        <v>6</v>
      </c>
      <c r="E12" s="10" t="s">
        <v>20</v>
      </c>
      <c r="F12" s="11">
        <v>104.54</v>
      </c>
      <c r="G12" s="11" t="s">
        <v>16</v>
      </c>
      <c r="H12" s="11" t="s">
        <v>16</v>
      </c>
      <c r="I12" s="12">
        <v>33258</v>
      </c>
      <c r="J12" s="13">
        <f t="shared" si="0"/>
        <v>3476791.3200000003</v>
      </c>
      <c r="K12" s="9" t="s">
        <v>17</v>
      </c>
      <c r="L12" s="18"/>
    </row>
    <row r="13" spans="1:12" ht="21.75" customHeight="1">
      <c r="A13" s="9">
        <v>7</v>
      </c>
      <c r="B13" s="9" t="s">
        <v>27</v>
      </c>
      <c r="C13" s="9">
        <v>11</v>
      </c>
      <c r="D13" s="9">
        <v>7</v>
      </c>
      <c r="E13" s="10" t="s">
        <v>20</v>
      </c>
      <c r="F13" s="11">
        <v>104.54</v>
      </c>
      <c r="G13" s="11" t="s">
        <v>16</v>
      </c>
      <c r="H13" s="11" t="s">
        <v>16</v>
      </c>
      <c r="I13" s="12">
        <v>33408</v>
      </c>
      <c r="J13" s="13">
        <f t="shared" si="0"/>
        <v>3492472.3200000003</v>
      </c>
      <c r="K13" s="9" t="s">
        <v>17</v>
      </c>
      <c r="L13" s="18"/>
    </row>
    <row r="14" spans="1:12" ht="21.75" customHeight="1">
      <c r="A14" s="9">
        <v>7</v>
      </c>
      <c r="B14" s="9" t="s">
        <v>28</v>
      </c>
      <c r="C14" s="9">
        <v>11</v>
      </c>
      <c r="D14" s="9">
        <v>8</v>
      </c>
      <c r="E14" s="10" t="s">
        <v>20</v>
      </c>
      <c r="F14" s="11">
        <v>104.54</v>
      </c>
      <c r="G14" s="11" t="s">
        <v>16</v>
      </c>
      <c r="H14" s="11" t="s">
        <v>16</v>
      </c>
      <c r="I14" s="12">
        <v>33558</v>
      </c>
      <c r="J14" s="13">
        <f t="shared" si="0"/>
        <v>3508153.3200000003</v>
      </c>
      <c r="K14" s="9" t="s">
        <v>17</v>
      </c>
      <c r="L14" s="18"/>
    </row>
    <row r="15" spans="1:12" ht="21.75" customHeight="1">
      <c r="A15" s="9">
        <v>7</v>
      </c>
      <c r="B15" s="9" t="s">
        <v>29</v>
      </c>
      <c r="C15" s="9">
        <v>11</v>
      </c>
      <c r="D15" s="9">
        <v>9</v>
      </c>
      <c r="E15" s="10" t="s">
        <v>20</v>
      </c>
      <c r="F15" s="11">
        <v>104.54</v>
      </c>
      <c r="G15" s="11" t="s">
        <v>16</v>
      </c>
      <c r="H15" s="11" t="s">
        <v>16</v>
      </c>
      <c r="I15" s="12">
        <v>31500</v>
      </c>
      <c r="J15" s="13">
        <f t="shared" si="0"/>
        <v>3293010</v>
      </c>
      <c r="K15" s="9" t="s">
        <v>17</v>
      </c>
      <c r="L15" s="18"/>
    </row>
    <row r="16" spans="1:12" ht="21.75" customHeight="1">
      <c r="A16" s="9">
        <v>7</v>
      </c>
      <c r="B16" s="9" t="s">
        <v>30</v>
      </c>
      <c r="C16" s="9">
        <v>11</v>
      </c>
      <c r="D16" s="9">
        <v>10</v>
      </c>
      <c r="E16" s="10" t="s">
        <v>20</v>
      </c>
      <c r="F16" s="11">
        <v>104.54</v>
      </c>
      <c r="G16" s="11" t="s">
        <v>16</v>
      </c>
      <c r="H16" s="11" t="s">
        <v>16</v>
      </c>
      <c r="I16" s="12">
        <v>31500</v>
      </c>
      <c r="J16" s="13">
        <f t="shared" si="0"/>
        <v>3293010</v>
      </c>
      <c r="K16" s="9" t="s">
        <v>17</v>
      </c>
      <c r="L16" s="18"/>
    </row>
    <row r="17" spans="1:12" ht="21.75" customHeight="1">
      <c r="A17" s="9">
        <v>7</v>
      </c>
      <c r="B17" s="9" t="s">
        <v>31</v>
      </c>
      <c r="C17" s="9">
        <v>11</v>
      </c>
      <c r="D17" s="9">
        <v>11</v>
      </c>
      <c r="E17" s="10" t="s">
        <v>20</v>
      </c>
      <c r="F17" s="11">
        <v>104.54</v>
      </c>
      <c r="G17" s="11" t="s">
        <v>16</v>
      </c>
      <c r="H17" s="11" t="s">
        <v>16</v>
      </c>
      <c r="I17" s="12">
        <v>33558</v>
      </c>
      <c r="J17" s="13">
        <f t="shared" si="0"/>
        <v>3508153.3200000003</v>
      </c>
      <c r="K17" s="9" t="s">
        <v>17</v>
      </c>
      <c r="L17" s="18"/>
    </row>
    <row r="18" spans="1:12" ht="21.75" customHeight="1">
      <c r="A18" s="9">
        <v>7</v>
      </c>
      <c r="B18" s="9" t="s">
        <v>32</v>
      </c>
      <c r="C18" s="9">
        <v>11</v>
      </c>
      <c r="D18" s="9">
        <v>2</v>
      </c>
      <c r="E18" s="10" t="s">
        <v>20</v>
      </c>
      <c r="F18" s="11">
        <v>106.75</v>
      </c>
      <c r="G18" s="11" t="s">
        <v>16</v>
      </c>
      <c r="H18" s="11" t="s">
        <v>16</v>
      </c>
      <c r="I18" s="12">
        <v>31358</v>
      </c>
      <c r="J18" s="13">
        <f t="shared" si="0"/>
        <v>3347466.5</v>
      </c>
      <c r="K18" s="9" t="s">
        <v>17</v>
      </c>
      <c r="L18" s="18"/>
    </row>
    <row r="19" spans="1:12" ht="21.75" customHeight="1">
      <c r="A19" s="9">
        <v>7</v>
      </c>
      <c r="B19" s="9" t="s">
        <v>33</v>
      </c>
      <c r="C19" s="9">
        <v>11</v>
      </c>
      <c r="D19" s="9">
        <v>3</v>
      </c>
      <c r="E19" s="10" t="s">
        <v>20</v>
      </c>
      <c r="F19" s="11">
        <v>106.75</v>
      </c>
      <c r="G19" s="11" t="s">
        <v>16</v>
      </c>
      <c r="H19" s="11" t="s">
        <v>16</v>
      </c>
      <c r="I19" s="12">
        <v>31508</v>
      </c>
      <c r="J19" s="13">
        <f t="shared" si="0"/>
        <v>3363479</v>
      </c>
      <c r="K19" s="9" t="s">
        <v>17</v>
      </c>
      <c r="L19" s="18"/>
    </row>
    <row r="20" spans="1:12" ht="21.75" customHeight="1">
      <c r="A20" s="9">
        <v>7</v>
      </c>
      <c r="B20" s="9" t="s">
        <v>34</v>
      </c>
      <c r="C20" s="9">
        <v>11</v>
      </c>
      <c r="D20" s="9">
        <v>4</v>
      </c>
      <c r="E20" s="10" t="s">
        <v>20</v>
      </c>
      <c r="F20" s="11">
        <v>106.75</v>
      </c>
      <c r="G20" s="11" t="s">
        <v>16</v>
      </c>
      <c r="H20" s="11" t="s">
        <v>16</v>
      </c>
      <c r="I20" s="12">
        <v>31658</v>
      </c>
      <c r="J20" s="13">
        <f t="shared" si="0"/>
        <v>3379491.5</v>
      </c>
      <c r="K20" s="9" t="s">
        <v>17</v>
      </c>
      <c r="L20" s="18"/>
    </row>
    <row r="21" spans="1:12" ht="21.75" customHeight="1">
      <c r="A21" s="9">
        <v>7</v>
      </c>
      <c r="B21" s="9" t="s">
        <v>35</v>
      </c>
      <c r="C21" s="9">
        <v>11</v>
      </c>
      <c r="D21" s="9">
        <v>5</v>
      </c>
      <c r="E21" s="10" t="s">
        <v>20</v>
      </c>
      <c r="F21" s="11">
        <v>106.75</v>
      </c>
      <c r="G21" s="11" t="s">
        <v>16</v>
      </c>
      <c r="H21" s="11" t="s">
        <v>16</v>
      </c>
      <c r="I21" s="12">
        <v>31808</v>
      </c>
      <c r="J21" s="13">
        <f t="shared" si="0"/>
        <v>3395504</v>
      </c>
      <c r="K21" s="9" t="s">
        <v>17</v>
      </c>
      <c r="L21" s="18"/>
    </row>
    <row r="22" spans="1:12" ht="21.75" customHeight="1">
      <c r="A22" s="9">
        <v>7</v>
      </c>
      <c r="B22" s="9" t="s">
        <v>36</v>
      </c>
      <c r="C22" s="9">
        <v>11</v>
      </c>
      <c r="D22" s="9">
        <v>6</v>
      </c>
      <c r="E22" s="10" t="s">
        <v>20</v>
      </c>
      <c r="F22" s="11">
        <v>106.75</v>
      </c>
      <c r="G22" s="11" t="s">
        <v>16</v>
      </c>
      <c r="H22" s="11" t="s">
        <v>16</v>
      </c>
      <c r="I22" s="12">
        <v>31958</v>
      </c>
      <c r="J22" s="13">
        <f t="shared" si="0"/>
        <v>3411516.5</v>
      </c>
      <c r="K22" s="9" t="s">
        <v>17</v>
      </c>
      <c r="L22" s="18"/>
    </row>
    <row r="23" spans="1:12" ht="21.75" customHeight="1">
      <c r="A23" s="9">
        <v>7</v>
      </c>
      <c r="B23" s="9" t="s">
        <v>37</v>
      </c>
      <c r="C23" s="9">
        <v>11</v>
      </c>
      <c r="D23" s="9">
        <v>7</v>
      </c>
      <c r="E23" s="10" t="s">
        <v>20</v>
      </c>
      <c r="F23" s="11">
        <v>106.75</v>
      </c>
      <c r="G23" s="11" t="s">
        <v>16</v>
      </c>
      <c r="H23" s="11" t="s">
        <v>16</v>
      </c>
      <c r="I23" s="12">
        <v>32108</v>
      </c>
      <c r="J23" s="13">
        <f t="shared" si="0"/>
        <v>3427529</v>
      </c>
      <c r="K23" s="9" t="s">
        <v>17</v>
      </c>
      <c r="L23" s="18"/>
    </row>
    <row r="24" spans="1:12" ht="21.75" customHeight="1">
      <c r="A24" s="9">
        <v>7</v>
      </c>
      <c r="B24" s="9" t="s">
        <v>38</v>
      </c>
      <c r="C24" s="9">
        <v>11</v>
      </c>
      <c r="D24" s="9">
        <v>8</v>
      </c>
      <c r="E24" s="10" t="s">
        <v>20</v>
      </c>
      <c r="F24" s="11">
        <v>106.75</v>
      </c>
      <c r="G24" s="11" t="s">
        <v>16</v>
      </c>
      <c r="H24" s="11" t="s">
        <v>16</v>
      </c>
      <c r="I24" s="12">
        <v>32258</v>
      </c>
      <c r="J24" s="13">
        <f t="shared" si="0"/>
        <v>3443541.5</v>
      </c>
      <c r="K24" s="9" t="s">
        <v>17</v>
      </c>
      <c r="L24" s="18"/>
    </row>
    <row r="25" spans="1:12" ht="21.75" customHeight="1">
      <c r="A25" s="9">
        <v>7</v>
      </c>
      <c r="B25" s="9" t="s">
        <v>39</v>
      </c>
      <c r="C25" s="9">
        <v>11</v>
      </c>
      <c r="D25" s="9">
        <v>9</v>
      </c>
      <c r="E25" s="10" t="s">
        <v>20</v>
      </c>
      <c r="F25" s="11">
        <v>106.75</v>
      </c>
      <c r="G25" s="11" t="s">
        <v>16</v>
      </c>
      <c r="H25" s="11" t="s">
        <v>16</v>
      </c>
      <c r="I25" s="12">
        <v>32408</v>
      </c>
      <c r="J25" s="13">
        <f t="shared" si="0"/>
        <v>3459554</v>
      </c>
      <c r="K25" s="9" t="s">
        <v>17</v>
      </c>
      <c r="L25" s="18"/>
    </row>
    <row r="26" spans="1:12" ht="21.75" customHeight="1">
      <c r="A26" s="9">
        <v>7</v>
      </c>
      <c r="B26" s="9" t="s">
        <v>40</v>
      </c>
      <c r="C26" s="9">
        <v>11</v>
      </c>
      <c r="D26" s="9">
        <v>10</v>
      </c>
      <c r="E26" s="10" t="s">
        <v>20</v>
      </c>
      <c r="F26" s="11">
        <v>106.75</v>
      </c>
      <c r="G26" s="11" t="s">
        <v>16</v>
      </c>
      <c r="H26" s="11" t="s">
        <v>16</v>
      </c>
      <c r="I26" s="12">
        <v>32558</v>
      </c>
      <c r="J26" s="13">
        <f t="shared" si="0"/>
        <v>3475566.5</v>
      </c>
      <c r="K26" s="9" t="s">
        <v>17</v>
      </c>
      <c r="L26" s="18"/>
    </row>
    <row r="27" spans="1:12" ht="21.75" customHeight="1">
      <c r="A27" s="9">
        <v>7</v>
      </c>
      <c r="B27" s="9" t="s">
        <v>41</v>
      </c>
      <c r="C27" s="9">
        <v>11</v>
      </c>
      <c r="D27" s="9">
        <v>11</v>
      </c>
      <c r="E27" s="10" t="s">
        <v>20</v>
      </c>
      <c r="F27" s="11">
        <v>106.75</v>
      </c>
      <c r="G27" s="11" t="s">
        <v>16</v>
      </c>
      <c r="H27" s="11" t="s">
        <v>16</v>
      </c>
      <c r="I27" s="12">
        <v>32258</v>
      </c>
      <c r="J27" s="13">
        <f t="shared" si="0"/>
        <v>3443541.5</v>
      </c>
      <c r="K27" s="9" t="s">
        <v>17</v>
      </c>
      <c r="L27" s="18"/>
    </row>
    <row r="28" spans="1:12" ht="21.75" customHeight="1">
      <c r="A28" s="9">
        <v>7</v>
      </c>
      <c r="B28" s="9" t="s">
        <v>42</v>
      </c>
      <c r="C28" s="9">
        <v>11</v>
      </c>
      <c r="D28" s="9">
        <v>2</v>
      </c>
      <c r="E28" s="10" t="s">
        <v>20</v>
      </c>
      <c r="F28" s="11">
        <v>105.8</v>
      </c>
      <c r="G28" s="11" t="s">
        <v>16</v>
      </c>
      <c r="H28" s="11" t="s">
        <v>16</v>
      </c>
      <c r="I28" s="12">
        <v>31258</v>
      </c>
      <c r="J28" s="13">
        <f t="shared" si="0"/>
        <v>3307096.4</v>
      </c>
      <c r="K28" s="9" t="s">
        <v>17</v>
      </c>
      <c r="L28" s="18"/>
    </row>
    <row r="29" spans="1:12" ht="21.75" customHeight="1">
      <c r="A29" s="9">
        <v>7</v>
      </c>
      <c r="B29" s="9" t="s">
        <v>43</v>
      </c>
      <c r="C29" s="9">
        <v>11</v>
      </c>
      <c r="D29" s="9">
        <v>3</v>
      </c>
      <c r="E29" s="10" t="s">
        <v>20</v>
      </c>
      <c r="F29" s="11">
        <v>105.8</v>
      </c>
      <c r="G29" s="11" t="s">
        <v>16</v>
      </c>
      <c r="H29" s="11" t="s">
        <v>16</v>
      </c>
      <c r="I29" s="12">
        <v>31408</v>
      </c>
      <c r="J29" s="13">
        <f t="shared" si="0"/>
        <v>3322966.4</v>
      </c>
      <c r="K29" s="9" t="s">
        <v>17</v>
      </c>
      <c r="L29" s="18"/>
    </row>
    <row r="30" spans="1:12" ht="21.75" customHeight="1">
      <c r="A30" s="9">
        <v>7</v>
      </c>
      <c r="B30" s="9" t="s">
        <v>44</v>
      </c>
      <c r="C30" s="9">
        <v>11</v>
      </c>
      <c r="D30" s="9">
        <v>4</v>
      </c>
      <c r="E30" s="10" t="s">
        <v>20</v>
      </c>
      <c r="F30" s="11">
        <v>105.8</v>
      </c>
      <c r="G30" s="11" t="s">
        <v>16</v>
      </c>
      <c r="H30" s="11" t="s">
        <v>16</v>
      </c>
      <c r="I30" s="12">
        <v>31558</v>
      </c>
      <c r="J30" s="13">
        <f t="shared" si="0"/>
        <v>3338836.4</v>
      </c>
      <c r="K30" s="9" t="s">
        <v>17</v>
      </c>
      <c r="L30" s="18"/>
    </row>
    <row r="31" spans="1:12" ht="21.75" customHeight="1">
      <c r="A31" s="9">
        <v>7</v>
      </c>
      <c r="B31" s="9" t="s">
        <v>45</v>
      </c>
      <c r="C31" s="9">
        <v>11</v>
      </c>
      <c r="D31" s="9">
        <v>5</v>
      </c>
      <c r="E31" s="10" t="s">
        <v>20</v>
      </c>
      <c r="F31" s="11">
        <v>105.8</v>
      </c>
      <c r="G31" s="11" t="s">
        <v>16</v>
      </c>
      <c r="H31" s="11" t="s">
        <v>16</v>
      </c>
      <c r="I31" s="12">
        <v>31708</v>
      </c>
      <c r="J31" s="13">
        <f t="shared" si="0"/>
        <v>3354706.4</v>
      </c>
      <c r="K31" s="9" t="s">
        <v>17</v>
      </c>
      <c r="L31" s="18"/>
    </row>
    <row r="32" spans="1:12" ht="21.75" customHeight="1">
      <c r="A32" s="9">
        <v>7</v>
      </c>
      <c r="B32" s="9" t="s">
        <v>46</v>
      </c>
      <c r="C32" s="9">
        <v>11</v>
      </c>
      <c r="D32" s="9">
        <v>6</v>
      </c>
      <c r="E32" s="10" t="s">
        <v>20</v>
      </c>
      <c r="F32" s="11">
        <v>105.8</v>
      </c>
      <c r="G32" s="11" t="s">
        <v>16</v>
      </c>
      <c r="H32" s="11" t="s">
        <v>16</v>
      </c>
      <c r="I32" s="12">
        <v>31858</v>
      </c>
      <c r="J32" s="13">
        <f t="shared" si="0"/>
        <v>3370576.4</v>
      </c>
      <c r="K32" s="9" t="s">
        <v>17</v>
      </c>
      <c r="L32" s="18"/>
    </row>
    <row r="33" spans="1:12" ht="21.75" customHeight="1">
      <c r="A33" s="9">
        <v>7</v>
      </c>
      <c r="B33" s="9" t="s">
        <v>47</v>
      </c>
      <c r="C33" s="9">
        <v>11</v>
      </c>
      <c r="D33" s="9">
        <v>7</v>
      </c>
      <c r="E33" s="10" t="s">
        <v>20</v>
      </c>
      <c r="F33" s="11">
        <v>105.8</v>
      </c>
      <c r="G33" s="11" t="s">
        <v>16</v>
      </c>
      <c r="H33" s="11" t="s">
        <v>16</v>
      </c>
      <c r="I33" s="12">
        <v>32008</v>
      </c>
      <c r="J33" s="13">
        <f t="shared" si="0"/>
        <v>3386446.4</v>
      </c>
      <c r="K33" s="9" t="s">
        <v>17</v>
      </c>
      <c r="L33" s="18"/>
    </row>
    <row r="34" spans="1:12" ht="21.75" customHeight="1">
      <c r="A34" s="9">
        <v>7</v>
      </c>
      <c r="B34" s="9" t="s">
        <v>48</v>
      </c>
      <c r="C34" s="9">
        <v>11</v>
      </c>
      <c r="D34" s="9">
        <v>8</v>
      </c>
      <c r="E34" s="10" t="s">
        <v>20</v>
      </c>
      <c r="F34" s="11">
        <v>105.8</v>
      </c>
      <c r="G34" s="11" t="s">
        <v>16</v>
      </c>
      <c r="H34" s="11" t="s">
        <v>16</v>
      </c>
      <c r="I34" s="12">
        <v>32158</v>
      </c>
      <c r="J34" s="13">
        <f t="shared" si="0"/>
        <v>3402316.4</v>
      </c>
      <c r="K34" s="9" t="s">
        <v>17</v>
      </c>
      <c r="L34" s="18"/>
    </row>
    <row r="35" spans="1:12" ht="21.75" customHeight="1">
      <c r="A35" s="9">
        <v>7</v>
      </c>
      <c r="B35" s="9" t="s">
        <v>49</v>
      </c>
      <c r="C35" s="9">
        <v>11</v>
      </c>
      <c r="D35" s="9">
        <v>9</v>
      </c>
      <c r="E35" s="10" t="s">
        <v>20</v>
      </c>
      <c r="F35" s="11">
        <v>105.8</v>
      </c>
      <c r="G35" s="11" t="s">
        <v>16</v>
      </c>
      <c r="H35" s="11" t="s">
        <v>16</v>
      </c>
      <c r="I35" s="12">
        <v>32308</v>
      </c>
      <c r="J35" s="13">
        <f t="shared" si="0"/>
        <v>3418186.4</v>
      </c>
      <c r="K35" s="9" t="s">
        <v>17</v>
      </c>
      <c r="L35" s="18"/>
    </row>
    <row r="36" spans="1:12" ht="21.75" customHeight="1">
      <c r="A36" s="9">
        <v>7</v>
      </c>
      <c r="B36" s="9" t="s">
        <v>50</v>
      </c>
      <c r="C36" s="9">
        <v>11</v>
      </c>
      <c r="D36" s="9">
        <v>10</v>
      </c>
      <c r="E36" s="10" t="s">
        <v>20</v>
      </c>
      <c r="F36" s="11">
        <v>105.8</v>
      </c>
      <c r="G36" s="11" t="s">
        <v>16</v>
      </c>
      <c r="H36" s="11" t="s">
        <v>16</v>
      </c>
      <c r="I36" s="12">
        <v>32458</v>
      </c>
      <c r="J36" s="13">
        <f t="shared" si="0"/>
        <v>3434056.4</v>
      </c>
      <c r="K36" s="9" t="s">
        <v>17</v>
      </c>
      <c r="L36" s="18"/>
    </row>
    <row r="37" spans="1:12" ht="21.75" customHeight="1">
      <c r="A37" s="9">
        <v>7</v>
      </c>
      <c r="B37" s="9" t="s">
        <v>51</v>
      </c>
      <c r="C37" s="9">
        <v>11</v>
      </c>
      <c r="D37" s="9">
        <v>11</v>
      </c>
      <c r="E37" s="10" t="s">
        <v>20</v>
      </c>
      <c r="F37" s="11">
        <v>105.8</v>
      </c>
      <c r="G37" s="11" t="s">
        <v>16</v>
      </c>
      <c r="H37" s="11" t="s">
        <v>16</v>
      </c>
      <c r="I37" s="12">
        <v>32158</v>
      </c>
      <c r="J37" s="13">
        <f t="shared" si="0"/>
        <v>3402316.4</v>
      </c>
      <c r="K37" s="9" t="s">
        <v>17</v>
      </c>
      <c r="L37" s="18"/>
    </row>
    <row r="38" spans="1:12" ht="21.75" customHeight="1">
      <c r="A38" s="9">
        <v>7</v>
      </c>
      <c r="B38" s="9" t="s">
        <v>52</v>
      </c>
      <c r="C38" s="9">
        <v>11</v>
      </c>
      <c r="D38" s="9">
        <v>2</v>
      </c>
      <c r="E38" s="10" t="s">
        <v>20</v>
      </c>
      <c r="F38" s="11">
        <v>105.8</v>
      </c>
      <c r="G38" s="11" t="s">
        <v>16</v>
      </c>
      <c r="H38" s="11" t="s">
        <v>16</v>
      </c>
      <c r="I38" s="12">
        <v>31158</v>
      </c>
      <c r="J38" s="13">
        <f t="shared" si="0"/>
        <v>3296516.4</v>
      </c>
      <c r="K38" s="9" t="s">
        <v>17</v>
      </c>
      <c r="L38" s="18"/>
    </row>
    <row r="39" spans="1:12" ht="21.75" customHeight="1">
      <c r="A39" s="9">
        <v>7</v>
      </c>
      <c r="B39" s="9" t="s">
        <v>53</v>
      </c>
      <c r="C39" s="9">
        <v>11</v>
      </c>
      <c r="D39" s="9">
        <v>3</v>
      </c>
      <c r="E39" s="10" t="s">
        <v>20</v>
      </c>
      <c r="F39" s="11">
        <v>105.8</v>
      </c>
      <c r="G39" s="11" t="s">
        <v>16</v>
      </c>
      <c r="H39" s="11" t="s">
        <v>16</v>
      </c>
      <c r="I39" s="12">
        <v>31308</v>
      </c>
      <c r="J39" s="13">
        <f t="shared" si="0"/>
        <v>3312386.4</v>
      </c>
      <c r="K39" s="9" t="s">
        <v>17</v>
      </c>
      <c r="L39" s="18"/>
    </row>
    <row r="40" spans="1:12" ht="21.75" customHeight="1">
      <c r="A40" s="9">
        <v>7</v>
      </c>
      <c r="B40" s="9" t="s">
        <v>54</v>
      </c>
      <c r="C40" s="9">
        <v>11</v>
      </c>
      <c r="D40" s="9">
        <v>4</v>
      </c>
      <c r="E40" s="10" t="s">
        <v>20</v>
      </c>
      <c r="F40" s="11">
        <v>105.8</v>
      </c>
      <c r="G40" s="11" t="s">
        <v>16</v>
      </c>
      <c r="H40" s="11" t="s">
        <v>16</v>
      </c>
      <c r="I40" s="12">
        <v>31458</v>
      </c>
      <c r="J40" s="13">
        <f t="shared" si="0"/>
        <v>3328256.4</v>
      </c>
      <c r="K40" s="9" t="s">
        <v>17</v>
      </c>
      <c r="L40" s="18"/>
    </row>
    <row r="41" spans="1:12" ht="21.75" customHeight="1">
      <c r="A41" s="9">
        <v>7</v>
      </c>
      <c r="B41" s="9" t="s">
        <v>55</v>
      </c>
      <c r="C41" s="9">
        <v>11</v>
      </c>
      <c r="D41" s="9">
        <v>5</v>
      </c>
      <c r="E41" s="10" t="s">
        <v>20</v>
      </c>
      <c r="F41" s="11">
        <v>105.8</v>
      </c>
      <c r="G41" s="11" t="s">
        <v>16</v>
      </c>
      <c r="H41" s="11" t="s">
        <v>16</v>
      </c>
      <c r="I41" s="12">
        <v>31608</v>
      </c>
      <c r="J41" s="13">
        <f t="shared" si="0"/>
        <v>3344126.4</v>
      </c>
      <c r="K41" s="9" t="s">
        <v>17</v>
      </c>
      <c r="L41" s="18"/>
    </row>
    <row r="42" spans="1:12" ht="21.75" customHeight="1">
      <c r="A42" s="9">
        <v>7</v>
      </c>
      <c r="B42" s="9" t="s">
        <v>56</v>
      </c>
      <c r="C42" s="9">
        <v>11</v>
      </c>
      <c r="D42" s="9">
        <v>6</v>
      </c>
      <c r="E42" s="10" t="s">
        <v>20</v>
      </c>
      <c r="F42" s="11">
        <v>105.8</v>
      </c>
      <c r="G42" s="11" t="s">
        <v>16</v>
      </c>
      <c r="H42" s="11" t="s">
        <v>16</v>
      </c>
      <c r="I42" s="12">
        <v>31758</v>
      </c>
      <c r="J42" s="13">
        <f t="shared" si="0"/>
        <v>3359996.4</v>
      </c>
      <c r="K42" s="9" t="s">
        <v>17</v>
      </c>
      <c r="L42" s="18"/>
    </row>
    <row r="43" spans="1:12" ht="21.75" customHeight="1">
      <c r="A43" s="9">
        <v>7</v>
      </c>
      <c r="B43" s="9" t="s">
        <v>57</v>
      </c>
      <c r="C43" s="9">
        <v>11</v>
      </c>
      <c r="D43" s="9">
        <v>7</v>
      </c>
      <c r="E43" s="10" t="s">
        <v>20</v>
      </c>
      <c r="F43" s="11">
        <v>105.8</v>
      </c>
      <c r="G43" s="11" t="s">
        <v>16</v>
      </c>
      <c r="H43" s="11" t="s">
        <v>16</v>
      </c>
      <c r="I43" s="12">
        <v>31908</v>
      </c>
      <c r="J43" s="13">
        <f t="shared" si="0"/>
        <v>3375866.4</v>
      </c>
      <c r="K43" s="9" t="s">
        <v>17</v>
      </c>
      <c r="L43" s="18"/>
    </row>
    <row r="44" spans="1:12" ht="21.75" customHeight="1">
      <c r="A44" s="9">
        <v>7</v>
      </c>
      <c r="B44" s="9" t="s">
        <v>58</v>
      </c>
      <c r="C44" s="9">
        <v>11</v>
      </c>
      <c r="D44" s="9">
        <v>8</v>
      </c>
      <c r="E44" s="10" t="s">
        <v>20</v>
      </c>
      <c r="F44" s="11">
        <v>105.8</v>
      </c>
      <c r="G44" s="11" t="s">
        <v>16</v>
      </c>
      <c r="H44" s="11" t="s">
        <v>16</v>
      </c>
      <c r="I44" s="12">
        <v>32058</v>
      </c>
      <c r="J44" s="13">
        <f t="shared" si="0"/>
        <v>3391736.4</v>
      </c>
      <c r="K44" s="9" t="s">
        <v>17</v>
      </c>
      <c r="L44" s="18"/>
    </row>
    <row r="45" spans="1:12" ht="21.75" customHeight="1">
      <c r="A45" s="9">
        <v>7</v>
      </c>
      <c r="B45" s="9" t="s">
        <v>59</v>
      </c>
      <c r="C45" s="9">
        <v>11</v>
      </c>
      <c r="D45" s="9">
        <v>9</v>
      </c>
      <c r="E45" s="10" t="s">
        <v>20</v>
      </c>
      <c r="F45" s="11">
        <v>105.8</v>
      </c>
      <c r="G45" s="11" t="s">
        <v>16</v>
      </c>
      <c r="H45" s="11" t="s">
        <v>16</v>
      </c>
      <c r="I45" s="12">
        <v>32208</v>
      </c>
      <c r="J45" s="13">
        <f t="shared" si="0"/>
        <v>3407606.4</v>
      </c>
      <c r="K45" s="9" t="s">
        <v>17</v>
      </c>
      <c r="L45" s="18"/>
    </row>
    <row r="46" spans="1:12" ht="21.75" customHeight="1">
      <c r="A46" s="9">
        <v>7</v>
      </c>
      <c r="B46" s="9" t="s">
        <v>60</v>
      </c>
      <c r="C46" s="9">
        <v>11</v>
      </c>
      <c r="D46" s="9">
        <v>10</v>
      </c>
      <c r="E46" s="10" t="s">
        <v>20</v>
      </c>
      <c r="F46" s="11">
        <v>105.8</v>
      </c>
      <c r="G46" s="11" t="s">
        <v>16</v>
      </c>
      <c r="H46" s="11" t="s">
        <v>16</v>
      </c>
      <c r="I46" s="12">
        <v>32358</v>
      </c>
      <c r="J46" s="13">
        <f t="shared" si="0"/>
        <v>3423476.4</v>
      </c>
      <c r="K46" s="9" t="s">
        <v>17</v>
      </c>
      <c r="L46" s="18"/>
    </row>
    <row r="47" spans="1:12" ht="21.75" customHeight="1">
      <c r="A47" s="9">
        <v>7</v>
      </c>
      <c r="B47" s="9" t="s">
        <v>61</v>
      </c>
      <c r="C47" s="9">
        <v>11</v>
      </c>
      <c r="D47" s="9">
        <v>11</v>
      </c>
      <c r="E47" s="10" t="s">
        <v>20</v>
      </c>
      <c r="F47" s="11">
        <v>105.8</v>
      </c>
      <c r="G47" s="11" t="s">
        <v>16</v>
      </c>
      <c r="H47" s="11" t="s">
        <v>16</v>
      </c>
      <c r="I47" s="12">
        <v>32058</v>
      </c>
      <c r="J47" s="13">
        <f t="shared" si="0"/>
        <v>3391736.4</v>
      </c>
      <c r="K47" s="9" t="s">
        <v>17</v>
      </c>
      <c r="L47" s="18"/>
    </row>
    <row r="48" spans="1:12" ht="21.75" customHeight="1">
      <c r="A48" s="9">
        <v>7</v>
      </c>
      <c r="B48" s="9" t="s">
        <v>62</v>
      </c>
      <c r="C48" s="9">
        <v>11</v>
      </c>
      <c r="D48" s="9">
        <v>2</v>
      </c>
      <c r="E48" s="10" t="s">
        <v>20</v>
      </c>
      <c r="F48" s="11">
        <v>105.8</v>
      </c>
      <c r="G48" s="11" t="s">
        <v>16</v>
      </c>
      <c r="H48" s="11" t="s">
        <v>16</v>
      </c>
      <c r="I48" s="12">
        <v>31058</v>
      </c>
      <c r="J48" s="13">
        <f t="shared" si="0"/>
        <v>3285936.4</v>
      </c>
      <c r="K48" s="9" t="s">
        <v>17</v>
      </c>
      <c r="L48" s="18"/>
    </row>
    <row r="49" spans="1:12" ht="21.75" customHeight="1">
      <c r="A49" s="9">
        <v>7</v>
      </c>
      <c r="B49" s="9" t="s">
        <v>63</v>
      </c>
      <c r="C49" s="9">
        <v>11</v>
      </c>
      <c r="D49" s="9">
        <v>3</v>
      </c>
      <c r="E49" s="10" t="s">
        <v>20</v>
      </c>
      <c r="F49" s="11">
        <v>105.8</v>
      </c>
      <c r="G49" s="11" t="s">
        <v>16</v>
      </c>
      <c r="H49" s="11" t="s">
        <v>16</v>
      </c>
      <c r="I49" s="12">
        <v>31208</v>
      </c>
      <c r="J49" s="13">
        <f t="shared" si="0"/>
        <v>3301806.4</v>
      </c>
      <c r="K49" s="9" t="s">
        <v>17</v>
      </c>
      <c r="L49" s="18"/>
    </row>
    <row r="50" spans="1:12" ht="21.75" customHeight="1">
      <c r="A50" s="9">
        <v>7</v>
      </c>
      <c r="B50" s="9" t="s">
        <v>64</v>
      </c>
      <c r="C50" s="9">
        <v>11</v>
      </c>
      <c r="D50" s="9">
        <v>4</v>
      </c>
      <c r="E50" s="10" t="s">
        <v>20</v>
      </c>
      <c r="F50" s="11">
        <v>105.8</v>
      </c>
      <c r="G50" s="11" t="s">
        <v>16</v>
      </c>
      <c r="H50" s="11" t="s">
        <v>16</v>
      </c>
      <c r="I50" s="12">
        <v>31358</v>
      </c>
      <c r="J50" s="13">
        <f t="shared" si="0"/>
        <v>3317676.4</v>
      </c>
      <c r="K50" s="9" t="s">
        <v>17</v>
      </c>
      <c r="L50" s="18"/>
    </row>
    <row r="51" spans="1:12" ht="21.75" customHeight="1">
      <c r="A51" s="9">
        <v>7</v>
      </c>
      <c r="B51" s="9" t="s">
        <v>65</v>
      </c>
      <c r="C51" s="9">
        <v>11</v>
      </c>
      <c r="D51" s="9">
        <v>5</v>
      </c>
      <c r="E51" s="10" t="s">
        <v>20</v>
      </c>
      <c r="F51" s="11">
        <v>105.8</v>
      </c>
      <c r="G51" s="11" t="s">
        <v>16</v>
      </c>
      <c r="H51" s="11" t="s">
        <v>16</v>
      </c>
      <c r="I51" s="12">
        <v>31508</v>
      </c>
      <c r="J51" s="13">
        <f t="shared" si="0"/>
        <v>3333546.4</v>
      </c>
      <c r="K51" s="9" t="s">
        <v>17</v>
      </c>
      <c r="L51" s="18"/>
    </row>
    <row r="52" spans="1:12" ht="21.75" customHeight="1">
      <c r="A52" s="9">
        <v>7</v>
      </c>
      <c r="B52" s="9" t="s">
        <v>66</v>
      </c>
      <c r="C52" s="9">
        <v>11</v>
      </c>
      <c r="D52" s="9">
        <v>6</v>
      </c>
      <c r="E52" s="10" t="s">
        <v>20</v>
      </c>
      <c r="F52" s="11">
        <v>105.8</v>
      </c>
      <c r="G52" s="11" t="s">
        <v>16</v>
      </c>
      <c r="H52" s="11" t="s">
        <v>16</v>
      </c>
      <c r="I52" s="12">
        <v>31658</v>
      </c>
      <c r="J52" s="13">
        <f t="shared" si="0"/>
        <v>3349416.4</v>
      </c>
      <c r="K52" s="9" t="s">
        <v>17</v>
      </c>
      <c r="L52" s="18"/>
    </row>
    <row r="53" spans="1:12" ht="21.75" customHeight="1">
      <c r="A53" s="9">
        <v>7</v>
      </c>
      <c r="B53" s="9" t="s">
        <v>67</v>
      </c>
      <c r="C53" s="9">
        <v>11</v>
      </c>
      <c r="D53" s="9">
        <v>7</v>
      </c>
      <c r="E53" s="10" t="s">
        <v>20</v>
      </c>
      <c r="F53" s="11">
        <v>105.8</v>
      </c>
      <c r="G53" s="11" t="s">
        <v>16</v>
      </c>
      <c r="H53" s="11" t="s">
        <v>16</v>
      </c>
      <c r="I53" s="12">
        <v>31808</v>
      </c>
      <c r="J53" s="13">
        <f t="shared" si="0"/>
        <v>3365286.4</v>
      </c>
      <c r="K53" s="9" t="s">
        <v>17</v>
      </c>
      <c r="L53" s="18"/>
    </row>
    <row r="54" spans="1:12" ht="21.75" customHeight="1">
      <c r="A54" s="9">
        <v>7</v>
      </c>
      <c r="B54" s="9" t="s">
        <v>68</v>
      </c>
      <c r="C54" s="9">
        <v>11</v>
      </c>
      <c r="D54" s="9">
        <v>8</v>
      </c>
      <c r="E54" s="10" t="s">
        <v>20</v>
      </c>
      <c r="F54" s="11">
        <v>105.8</v>
      </c>
      <c r="G54" s="11" t="s">
        <v>16</v>
      </c>
      <c r="H54" s="11" t="s">
        <v>16</v>
      </c>
      <c r="I54" s="12">
        <v>31958</v>
      </c>
      <c r="J54" s="13">
        <f t="shared" si="0"/>
        <v>3381156.4</v>
      </c>
      <c r="K54" s="9" t="s">
        <v>17</v>
      </c>
      <c r="L54" s="18"/>
    </row>
    <row r="55" spans="1:12" ht="21.75" customHeight="1">
      <c r="A55" s="9">
        <v>7</v>
      </c>
      <c r="B55" s="9" t="s">
        <v>69</v>
      </c>
      <c r="C55" s="9">
        <v>11</v>
      </c>
      <c r="D55" s="9">
        <v>9</v>
      </c>
      <c r="E55" s="10" t="s">
        <v>20</v>
      </c>
      <c r="F55" s="11">
        <v>105.8</v>
      </c>
      <c r="G55" s="11" t="s">
        <v>16</v>
      </c>
      <c r="H55" s="11" t="s">
        <v>16</v>
      </c>
      <c r="I55" s="12">
        <v>32108</v>
      </c>
      <c r="J55" s="13">
        <f t="shared" si="0"/>
        <v>3397026.4</v>
      </c>
      <c r="K55" s="9" t="s">
        <v>17</v>
      </c>
      <c r="L55" s="18"/>
    </row>
    <row r="56" spans="1:12" ht="21.75" customHeight="1">
      <c r="A56" s="9">
        <v>7</v>
      </c>
      <c r="B56" s="9" t="s">
        <v>70</v>
      </c>
      <c r="C56" s="9">
        <v>11</v>
      </c>
      <c r="D56" s="9">
        <v>10</v>
      </c>
      <c r="E56" s="10" t="s">
        <v>20</v>
      </c>
      <c r="F56" s="11">
        <v>105.8</v>
      </c>
      <c r="G56" s="11" t="s">
        <v>16</v>
      </c>
      <c r="H56" s="11" t="s">
        <v>16</v>
      </c>
      <c r="I56" s="12">
        <v>32258</v>
      </c>
      <c r="J56" s="13">
        <f t="shared" si="0"/>
        <v>3412896.4</v>
      </c>
      <c r="K56" s="9" t="s">
        <v>17</v>
      </c>
      <c r="L56" s="18"/>
    </row>
    <row r="57" spans="1:12" ht="21.75" customHeight="1">
      <c r="A57" s="9">
        <v>7</v>
      </c>
      <c r="B57" s="9" t="s">
        <v>71</v>
      </c>
      <c r="C57" s="9">
        <v>11</v>
      </c>
      <c r="D57" s="9">
        <v>11</v>
      </c>
      <c r="E57" s="10" t="s">
        <v>20</v>
      </c>
      <c r="F57" s="11">
        <v>105.8</v>
      </c>
      <c r="G57" s="11" t="s">
        <v>16</v>
      </c>
      <c r="H57" s="11" t="s">
        <v>16</v>
      </c>
      <c r="I57" s="12">
        <v>31958</v>
      </c>
      <c r="J57" s="13">
        <f t="shared" si="0"/>
        <v>3381156.4</v>
      </c>
      <c r="K57" s="9" t="s">
        <v>17</v>
      </c>
      <c r="L57" s="18"/>
    </row>
    <row r="58" spans="1:12" ht="21.75" customHeight="1">
      <c r="A58" s="9">
        <v>7</v>
      </c>
      <c r="B58" s="9" t="s">
        <v>72</v>
      </c>
      <c r="C58" s="9">
        <v>11</v>
      </c>
      <c r="D58" s="9">
        <v>2</v>
      </c>
      <c r="E58" s="10" t="s">
        <v>20</v>
      </c>
      <c r="F58" s="11">
        <v>105.8</v>
      </c>
      <c r="G58" s="11" t="s">
        <v>16</v>
      </c>
      <c r="H58" s="11" t="s">
        <v>16</v>
      </c>
      <c r="I58" s="12">
        <v>30958</v>
      </c>
      <c r="J58" s="13">
        <f t="shared" si="0"/>
        <v>3275356.4</v>
      </c>
      <c r="K58" s="9" t="s">
        <v>17</v>
      </c>
      <c r="L58" s="18"/>
    </row>
    <row r="59" spans="1:12" ht="21.75" customHeight="1">
      <c r="A59" s="9">
        <v>7</v>
      </c>
      <c r="B59" s="9" t="s">
        <v>73</v>
      </c>
      <c r="C59" s="9">
        <v>11</v>
      </c>
      <c r="D59" s="9">
        <v>3</v>
      </c>
      <c r="E59" s="10" t="s">
        <v>20</v>
      </c>
      <c r="F59" s="11">
        <v>105.8</v>
      </c>
      <c r="G59" s="11" t="s">
        <v>16</v>
      </c>
      <c r="H59" s="11" t="s">
        <v>16</v>
      </c>
      <c r="I59" s="12">
        <v>31108</v>
      </c>
      <c r="J59" s="13">
        <f t="shared" si="0"/>
        <v>3291226.4</v>
      </c>
      <c r="K59" s="9" t="s">
        <v>17</v>
      </c>
      <c r="L59" s="18"/>
    </row>
    <row r="60" spans="1:12" ht="21.75" customHeight="1">
      <c r="A60" s="9">
        <v>7</v>
      </c>
      <c r="B60" s="9" t="s">
        <v>74</v>
      </c>
      <c r="C60" s="9">
        <v>11</v>
      </c>
      <c r="D60" s="9">
        <v>4</v>
      </c>
      <c r="E60" s="10" t="s">
        <v>20</v>
      </c>
      <c r="F60" s="11">
        <v>105.8</v>
      </c>
      <c r="G60" s="11" t="s">
        <v>16</v>
      </c>
      <c r="H60" s="11" t="s">
        <v>16</v>
      </c>
      <c r="I60" s="12">
        <v>31258</v>
      </c>
      <c r="J60" s="13">
        <f t="shared" si="0"/>
        <v>3307096.4</v>
      </c>
      <c r="K60" s="9" t="s">
        <v>17</v>
      </c>
      <c r="L60" s="18"/>
    </row>
    <row r="61" spans="1:12" ht="21.75" customHeight="1">
      <c r="A61" s="9">
        <v>7</v>
      </c>
      <c r="B61" s="9" t="s">
        <v>75</v>
      </c>
      <c r="C61" s="9">
        <v>11</v>
      </c>
      <c r="D61" s="9">
        <v>5</v>
      </c>
      <c r="E61" s="10" t="s">
        <v>20</v>
      </c>
      <c r="F61" s="11">
        <v>105.8</v>
      </c>
      <c r="G61" s="11" t="s">
        <v>16</v>
      </c>
      <c r="H61" s="11" t="s">
        <v>16</v>
      </c>
      <c r="I61" s="12">
        <v>31408</v>
      </c>
      <c r="J61" s="13">
        <f t="shared" si="0"/>
        <v>3322966.4</v>
      </c>
      <c r="K61" s="9" t="s">
        <v>17</v>
      </c>
      <c r="L61" s="18"/>
    </row>
    <row r="62" spans="1:12" ht="21.75" customHeight="1">
      <c r="A62" s="9">
        <v>7</v>
      </c>
      <c r="B62" s="9" t="s">
        <v>76</v>
      </c>
      <c r="C62" s="9">
        <v>11</v>
      </c>
      <c r="D62" s="9">
        <v>6</v>
      </c>
      <c r="E62" s="10" t="s">
        <v>20</v>
      </c>
      <c r="F62" s="11">
        <v>105.8</v>
      </c>
      <c r="G62" s="11" t="s">
        <v>16</v>
      </c>
      <c r="H62" s="11" t="s">
        <v>16</v>
      </c>
      <c r="I62" s="12">
        <v>31558</v>
      </c>
      <c r="J62" s="13">
        <f t="shared" si="0"/>
        <v>3338836.4</v>
      </c>
      <c r="K62" s="9" t="s">
        <v>17</v>
      </c>
      <c r="L62" s="18"/>
    </row>
    <row r="63" spans="1:12" ht="21.75" customHeight="1">
      <c r="A63" s="9">
        <v>7</v>
      </c>
      <c r="B63" s="9" t="s">
        <v>77</v>
      </c>
      <c r="C63" s="9">
        <v>11</v>
      </c>
      <c r="D63" s="9">
        <v>7</v>
      </c>
      <c r="E63" s="10" t="s">
        <v>20</v>
      </c>
      <c r="F63" s="11">
        <v>105.8</v>
      </c>
      <c r="G63" s="11" t="s">
        <v>16</v>
      </c>
      <c r="H63" s="11" t="s">
        <v>16</v>
      </c>
      <c r="I63" s="12">
        <v>31708</v>
      </c>
      <c r="J63" s="13">
        <f t="shared" si="0"/>
        <v>3354706.4</v>
      </c>
      <c r="K63" s="9" t="s">
        <v>17</v>
      </c>
      <c r="L63" s="18"/>
    </row>
    <row r="64" spans="1:12" ht="21.75" customHeight="1">
      <c r="A64" s="9">
        <v>7</v>
      </c>
      <c r="B64" s="9" t="s">
        <v>78</v>
      </c>
      <c r="C64" s="9">
        <v>11</v>
      </c>
      <c r="D64" s="9">
        <v>8</v>
      </c>
      <c r="E64" s="10" t="s">
        <v>20</v>
      </c>
      <c r="F64" s="11">
        <v>105.8</v>
      </c>
      <c r="G64" s="11" t="s">
        <v>16</v>
      </c>
      <c r="H64" s="11" t="s">
        <v>16</v>
      </c>
      <c r="I64" s="12">
        <v>31858</v>
      </c>
      <c r="J64" s="13">
        <f t="shared" si="0"/>
        <v>3370576.4</v>
      </c>
      <c r="K64" s="9" t="s">
        <v>17</v>
      </c>
      <c r="L64" s="18"/>
    </row>
    <row r="65" spans="1:12" ht="21.75" customHeight="1">
      <c r="A65" s="9">
        <v>7</v>
      </c>
      <c r="B65" s="9" t="s">
        <v>79</v>
      </c>
      <c r="C65" s="9">
        <v>11</v>
      </c>
      <c r="D65" s="9">
        <v>9</v>
      </c>
      <c r="E65" s="10" t="s">
        <v>20</v>
      </c>
      <c r="F65" s="11">
        <v>105.8</v>
      </c>
      <c r="G65" s="11" t="s">
        <v>16</v>
      </c>
      <c r="H65" s="11" t="s">
        <v>16</v>
      </c>
      <c r="I65" s="12">
        <v>32008</v>
      </c>
      <c r="J65" s="13">
        <f t="shared" si="0"/>
        <v>3386446.4</v>
      </c>
      <c r="K65" s="9" t="s">
        <v>17</v>
      </c>
      <c r="L65" s="18"/>
    </row>
    <row r="66" spans="1:12" ht="21.75" customHeight="1">
      <c r="A66" s="9">
        <v>7</v>
      </c>
      <c r="B66" s="9" t="s">
        <v>80</v>
      </c>
      <c r="C66" s="9">
        <v>11</v>
      </c>
      <c r="D66" s="9">
        <v>10</v>
      </c>
      <c r="E66" s="10" t="s">
        <v>20</v>
      </c>
      <c r="F66" s="11">
        <v>105.8</v>
      </c>
      <c r="G66" s="11" t="s">
        <v>16</v>
      </c>
      <c r="H66" s="11" t="s">
        <v>16</v>
      </c>
      <c r="I66" s="12">
        <v>32158</v>
      </c>
      <c r="J66" s="13">
        <f t="shared" si="0"/>
        <v>3402316.4</v>
      </c>
      <c r="K66" s="9" t="s">
        <v>17</v>
      </c>
      <c r="L66" s="18"/>
    </row>
    <row r="67" spans="1:12" ht="21.75" customHeight="1">
      <c r="A67" s="9">
        <v>7</v>
      </c>
      <c r="B67" s="9" t="s">
        <v>81</v>
      </c>
      <c r="C67" s="9">
        <v>11</v>
      </c>
      <c r="D67" s="9">
        <v>11</v>
      </c>
      <c r="E67" s="10" t="s">
        <v>20</v>
      </c>
      <c r="F67" s="11">
        <v>105.8</v>
      </c>
      <c r="G67" s="11" t="s">
        <v>16</v>
      </c>
      <c r="H67" s="11" t="s">
        <v>16</v>
      </c>
      <c r="I67" s="12">
        <v>31858</v>
      </c>
      <c r="J67" s="13">
        <f t="shared" si="0"/>
        <v>3370576.4</v>
      </c>
      <c r="K67" s="9" t="s">
        <v>17</v>
      </c>
      <c r="L67" s="18"/>
    </row>
    <row r="68" spans="1:12" ht="21.75" customHeight="1">
      <c r="A68" s="9">
        <v>7</v>
      </c>
      <c r="B68" s="9" t="s">
        <v>82</v>
      </c>
      <c r="C68" s="9">
        <v>11</v>
      </c>
      <c r="D68" s="9">
        <v>2</v>
      </c>
      <c r="E68" s="10" t="s">
        <v>20</v>
      </c>
      <c r="F68" s="11">
        <v>106.75</v>
      </c>
      <c r="G68" s="11" t="s">
        <v>16</v>
      </c>
      <c r="H68" s="11" t="s">
        <v>16</v>
      </c>
      <c r="I68" s="12">
        <v>30858</v>
      </c>
      <c r="J68" s="13">
        <f aca="true" t="shared" si="1" ref="J68:J87">I68*F68</f>
        <v>3294091.5</v>
      </c>
      <c r="K68" s="9" t="s">
        <v>17</v>
      </c>
      <c r="L68" s="18"/>
    </row>
    <row r="69" spans="1:12" ht="21.75" customHeight="1">
      <c r="A69" s="9">
        <v>7</v>
      </c>
      <c r="B69" s="9" t="s">
        <v>83</v>
      </c>
      <c r="C69" s="9">
        <v>11</v>
      </c>
      <c r="D69" s="9">
        <v>3</v>
      </c>
      <c r="E69" s="10" t="s">
        <v>20</v>
      </c>
      <c r="F69" s="11">
        <v>106.75</v>
      </c>
      <c r="G69" s="11" t="s">
        <v>16</v>
      </c>
      <c r="H69" s="11" t="s">
        <v>16</v>
      </c>
      <c r="I69" s="12">
        <v>31008</v>
      </c>
      <c r="J69" s="13">
        <f t="shared" si="1"/>
        <v>3310104</v>
      </c>
      <c r="K69" s="9" t="s">
        <v>17</v>
      </c>
      <c r="L69" s="18"/>
    </row>
    <row r="70" spans="1:12" ht="21.75" customHeight="1">
      <c r="A70" s="9">
        <v>7</v>
      </c>
      <c r="B70" s="9" t="s">
        <v>84</v>
      </c>
      <c r="C70" s="9">
        <v>11</v>
      </c>
      <c r="D70" s="9">
        <v>4</v>
      </c>
      <c r="E70" s="10" t="s">
        <v>20</v>
      </c>
      <c r="F70" s="11">
        <v>106.75</v>
      </c>
      <c r="G70" s="11" t="s">
        <v>16</v>
      </c>
      <c r="H70" s="11" t="s">
        <v>16</v>
      </c>
      <c r="I70" s="12">
        <v>31158</v>
      </c>
      <c r="J70" s="13">
        <f t="shared" si="1"/>
        <v>3326116.5</v>
      </c>
      <c r="K70" s="9" t="s">
        <v>17</v>
      </c>
      <c r="L70" s="18"/>
    </row>
    <row r="71" spans="1:12" ht="21.75" customHeight="1">
      <c r="A71" s="9">
        <v>7</v>
      </c>
      <c r="B71" s="9" t="s">
        <v>85</v>
      </c>
      <c r="C71" s="9">
        <v>11</v>
      </c>
      <c r="D71" s="9">
        <v>5</v>
      </c>
      <c r="E71" s="10" t="s">
        <v>20</v>
      </c>
      <c r="F71" s="11">
        <v>106.75</v>
      </c>
      <c r="G71" s="11" t="s">
        <v>16</v>
      </c>
      <c r="H71" s="11" t="s">
        <v>16</v>
      </c>
      <c r="I71" s="12">
        <v>31308</v>
      </c>
      <c r="J71" s="13">
        <f t="shared" si="1"/>
        <v>3342129</v>
      </c>
      <c r="K71" s="9" t="s">
        <v>17</v>
      </c>
      <c r="L71" s="18"/>
    </row>
    <row r="72" spans="1:12" ht="21.75" customHeight="1">
      <c r="A72" s="9">
        <v>7</v>
      </c>
      <c r="B72" s="9" t="s">
        <v>86</v>
      </c>
      <c r="C72" s="9">
        <v>11</v>
      </c>
      <c r="D72" s="9">
        <v>6</v>
      </c>
      <c r="E72" s="10" t="s">
        <v>20</v>
      </c>
      <c r="F72" s="11">
        <v>106.75</v>
      </c>
      <c r="G72" s="11" t="s">
        <v>16</v>
      </c>
      <c r="H72" s="11" t="s">
        <v>16</v>
      </c>
      <c r="I72" s="12">
        <v>31458</v>
      </c>
      <c r="J72" s="13">
        <f t="shared" si="1"/>
        <v>3358141.5</v>
      </c>
      <c r="K72" s="9" t="s">
        <v>17</v>
      </c>
      <c r="L72" s="18"/>
    </row>
    <row r="73" spans="1:12" ht="21.75" customHeight="1">
      <c r="A73" s="9">
        <v>7</v>
      </c>
      <c r="B73" s="9" t="s">
        <v>87</v>
      </c>
      <c r="C73" s="9">
        <v>11</v>
      </c>
      <c r="D73" s="9">
        <v>7</v>
      </c>
      <c r="E73" s="10" t="s">
        <v>20</v>
      </c>
      <c r="F73" s="11">
        <v>106.75</v>
      </c>
      <c r="G73" s="11" t="s">
        <v>16</v>
      </c>
      <c r="H73" s="11" t="s">
        <v>16</v>
      </c>
      <c r="I73" s="12">
        <v>31608</v>
      </c>
      <c r="J73" s="13">
        <f t="shared" si="1"/>
        <v>3374154</v>
      </c>
      <c r="K73" s="9" t="s">
        <v>17</v>
      </c>
      <c r="L73" s="18"/>
    </row>
    <row r="74" spans="1:12" ht="21.75" customHeight="1">
      <c r="A74" s="9">
        <v>7</v>
      </c>
      <c r="B74" s="9" t="s">
        <v>88</v>
      </c>
      <c r="C74" s="9">
        <v>11</v>
      </c>
      <c r="D74" s="9">
        <v>8</v>
      </c>
      <c r="E74" s="10" t="s">
        <v>20</v>
      </c>
      <c r="F74" s="11">
        <v>106.75</v>
      </c>
      <c r="G74" s="11" t="s">
        <v>16</v>
      </c>
      <c r="H74" s="11" t="s">
        <v>16</v>
      </c>
      <c r="I74" s="12">
        <v>31758</v>
      </c>
      <c r="J74" s="13">
        <f t="shared" si="1"/>
        <v>3390166.5</v>
      </c>
      <c r="K74" s="9" t="s">
        <v>17</v>
      </c>
      <c r="L74" s="18"/>
    </row>
    <row r="75" spans="1:12" ht="21.75" customHeight="1">
      <c r="A75" s="9">
        <v>7</v>
      </c>
      <c r="B75" s="9" t="s">
        <v>89</v>
      </c>
      <c r="C75" s="9">
        <v>11</v>
      </c>
      <c r="D75" s="9">
        <v>9</v>
      </c>
      <c r="E75" s="10" t="s">
        <v>20</v>
      </c>
      <c r="F75" s="11">
        <v>106.75</v>
      </c>
      <c r="G75" s="11" t="s">
        <v>16</v>
      </c>
      <c r="H75" s="11" t="s">
        <v>16</v>
      </c>
      <c r="I75" s="12">
        <v>31908</v>
      </c>
      <c r="J75" s="13">
        <f t="shared" si="1"/>
        <v>3406179</v>
      </c>
      <c r="K75" s="9" t="s">
        <v>17</v>
      </c>
      <c r="L75" s="18"/>
    </row>
    <row r="76" spans="1:12" ht="21.75" customHeight="1">
      <c r="A76" s="9">
        <v>7</v>
      </c>
      <c r="B76" s="9" t="s">
        <v>90</v>
      </c>
      <c r="C76" s="9">
        <v>11</v>
      </c>
      <c r="D76" s="9">
        <v>10</v>
      </c>
      <c r="E76" s="10" t="s">
        <v>20</v>
      </c>
      <c r="F76" s="11">
        <v>106.75</v>
      </c>
      <c r="G76" s="11" t="s">
        <v>16</v>
      </c>
      <c r="H76" s="11" t="s">
        <v>16</v>
      </c>
      <c r="I76" s="12">
        <v>32058</v>
      </c>
      <c r="J76" s="13">
        <f t="shared" si="1"/>
        <v>3422191.5</v>
      </c>
      <c r="K76" s="9" t="s">
        <v>17</v>
      </c>
      <c r="L76" s="18"/>
    </row>
    <row r="77" spans="1:12" ht="21.75" customHeight="1">
      <c r="A77" s="9">
        <v>7</v>
      </c>
      <c r="B77" s="9" t="s">
        <v>91</v>
      </c>
      <c r="C77" s="9">
        <v>11</v>
      </c>
      <c r="D77" s="9">
        <v>11</v>
      </c>
      <c r="E77" s="10" t="s">
        <v>20</v>
      </c>
      <c r="F77" s="11">
        <v>106.75</v>
      </c>
      <c r="G77" s="11" t="s">
        <v>16</v>
      </c>
      <c r="H77" s="11" t="s">
        <v>16</v>
      </c>
      <c r="I77" s="12">
        <v>31758</v>
      </c>
      <c r="J77" s="13">
        <f t="shared" si="1"/>
        <v>3390166.5</v>
      </c>
      <c r="K77" s="9" t="s">
        <v>17</v>
      </c>
      <c r="L77" s="18"/>
    </row>
    <row r="78" spans="1:12" ht="21.75" customHeight="1">
      <c r="A78" s="9">
        <v>7</v>
      </c>
      <c r="B78" s="9" t="s">
        <v>92</v>
      </c>
      <c r="C78" s="9">
        <v>11</v>
      </c>
      <c r="D78" s="9">
        <v>2</v>
      </c>
      <c r="E78" s="10" t="s">
        <v>20</v>
      </c>
      <c r="F78" s="11">
        <v>104.54</v>
      </c>
      <c r="G78" s="11" t="s">
        <v>16</v>
      </c>
      <c r="H78" s="11" t="s">
        <v>16</v>
      </c>
      <c r="I78" s="12">
        <v>31658</v>
      </c>
      <c r="J78" s="13">
        <f t="shared" si="1"/>
        <v>3309527.3200000003</v>
      </c>
      <c r="K78" s="9" t="s">
        <v>17</v>
      </c>
      <c r="L78" s="18"/>
    </row>
    <row r="79" spans="1:12" ht="21.75" customHeight="1">
      <c r="A79" s="9">
        <v>7</v>
      </c>
      <c r="B79" s="9" t="s">
        <v>93</v>
      </c>
      <c r="C79" s="9">
        <v>11</v>
      </c>
      <c r="D79" s="9">
        <v>3</v>
      </c>
      <c r="E79" s="10" t="s">
        <v>20</v>
      </c>
      <c r="F79" s="11">
        <v>104.54</v>
      </c>
      <c r="G79" s="11" t="s">
        <v>16</v>
      </c>
      <c r="H79" s="11" t="s">
        <v>16</v>
      </c>
      <c r="I79" s="12">
        <v>31808</v>
      </c>
      <c r="J79" s="13">
        <f t="shared" si="1"/>
        <v>3325208.3200000003</v>
      </c>
      <c r="K79" s="9" t="s">
        <v>17</v>
      </c>
      <c r="L79" s="18"/>
    </row>
    <row r="80" spans="1:12" ht="21.75" customHeight="1">
      <c r="A80" s="9">
        <v>7</v>
      </c>
      <c r="B80" s="9" t="s">
        <v>94</v>
      </c>
      <c r="C80" s="9">
        <v>11</v>
      </c>
      <c r="D80" s="9">
        <v>4</v>
      </c>
      <c r="E80" s="10" t="s">
        <v>20</v>
      </c>
      <c r="F80" s="11">
        <v>104.54</v>
      </c>
      <c r="G80" s="11" t="s">
        <v>16</v>
      </c>
      <c r="H80" s="11" t="s">
        <v>16</v>
      </c>
      <c r="I80" s="12">
        <v>31958</v>
      </c>
      <c r="J80" s="13">
        <f t="shared" si="1"/>
        <v>3340889.3200000003</v>
      </c>
      <c r="K80" s="9" t="s">
        <v>17</v>
      </c>
      <c r="L80" s="18"/>
    </row>
    <row r="81" spans="1:12" ht="21.75" customHeight="1">
      <c r="A81" s="9">
        <v>7</v>
      </c>
      <c r="B81" s="9" t="s">
        <v>95</v>
      </c>
      <c r="C81" s="9">
        <v>11</v>
      </c>
      <c r="D81" s="9">
        <v>5</v>
      </c>
      <c r="E81" s="10" t="s">
        <v>20</v>
      </c>
      <c r="F81" s="11">
        <v>104.54</v>
      </c>
      <c r="G81" s="11" t="s">
        <v>16</v>
      </c>
      <c r="H81" s="11" t="s">
        <v>16</v>
      </c>
      <c r="I81" s="12">
        <v>32108</v>
      </c>
      <c r="J81" s="13">
        <f t="shared" si="1"/>
        <v>3356570.3200000003</v>
      </c>
      <c r="K81" s="9" t="s">
        <v>17</v>
      </c>
      <c r="L81" s="18"/>
    </row>
    <row r="82" spans="1:12" ht="21.75" customHeight="1">
      <c r="A82" s="9">
        <v>7</v>
      </c>
      <c r="B82" s="9" t="s">
        <v>96</v>
      </c>
      <c r="C82" s="9">
        <v>11</v>
      </c>
      <c r="D82" s="9">
        <v>6</v>
      </c>
      <c r="E82" s="10" t="s">
        <v>20</v>
      </c>
      <c r="F82" s="11">
        <v>104.54</v>
      </c>
      <c r="G82" s="11" t="s">
        <v>16</v>
      </c>
      <c r="H82" s="11" t="s">
        <v>16</v>
      </c>
      <c r="I82" s="12">
        <v>32258</v>
      </c>
      <c r="J82" s="13">
        <f t="shared" si="1"/>
        <v>3372251.3200000003</v>
      </c>
      <c r="K82" s="9" t="s">
        <v>17</v>
      </c>
      <c r="L82" s="18"/>
    </row>
    <row r="83" spans="1:12" ht="21.75" customHeight="1">
      <c r="A83" s="9">
        <v>7</v>
      </c>
      <c r="B83" s="9" t="s">
        <v>97</v>
      </c>
      <c r="C83" s="9">
        <v>11</v>
      </c>
      <c r="D83" s="9">
        <v>7</v>
      </c>
      <c r="E83" s="10" t="s">
        <v>20</v>
      </c>
      <c r="F83" s="11">
        <v>104.54</v>
      </c>
      <c r="G83" s="11" t="s">
        <v>16</v>
      </c>
      <c r="H83" s="11" t="s">
        <v>16</v>
      </c>
      <c r="I83" s="12">
        <v>32408</v>
      </c>
      <c r="J83" s="13">
        <f t="shared" si="1"/>
        <v>3387932.3200000003</v>
      </c>
      <c r="K83" s="9" t="s">
        <v>17</v>
      </c>
      <c r="L83" s="18"/>
    </row>
    <row r="84" spans="1:12" ht="21.75" customHeight="1">
      <c r="A84" s="9">
        <v>7</v>
      </c>
      <c r="B84" s="9" t="s">
        <v>98</v>
      </c>
      <c r="C84" s="9">
        <v>11</v>
      </c>
      <c r="D84" s="9">
        <v>8</v>
      </c>
      <c r="E84" s="10" t="s">
        <v>20</v>
      </c>
      <c r="F84" s="11">
        <v>104.54</v>
      </c>
      <c r="G84" s="11" t="s">
        <v>16</v>
      </c>
      <c r="H84" s="11" t="s">
        <v>16</v>
      </c>
      <c r="I84" s="12">
        <v>32558</v>
      </c>
      <c r="J84" s="13">
        <f t="shared" si="1"/>
        <v>3403613.3200000003</v>
      </c>
      <c r="K84" s="9" t="s">
        <v>17</v>
      </c>
      <c r="L84" s="18"/>
    </row>
    <row r="85" spans="1:12" ht="21.75" customHeight="1">
      <c r="A85" s="9">
        <v>7</v>
      </c>
      <c r="B85" s="9" t="s">
        <v>99</v>
      </c>
      <c r="C85" s="9">
        <v>11</v>
      </c>
      <c r="D85" s="9">
        <v>9</v>
      </c>
      <c r="E85" s="10" t="s">
        <v>20</v>
      </c>
      <c r="F85" s="11">
        <v>104.54</v>
      </c>
      <c r="G85" s="11" t="s">
        <v>16</v>
      </c>
      <c r="H85" s="11" t="s">
        <v>16</v>
      </c>
      <c r="I85" s="12">
        <v>33500</v>
      </c>
      <c r="J85" s="13">
        <f t="shared" si="1"/>
        <v>3502090</v>
      </c>
      <c r="K85" s="9" t="s">
        <v>17</v>
      </c>
      <c r="L85" s="18"/>
    </row>
    <row r="86" spans="1:12" ht="21.75" customHeight="1">
      <c r="A86" s="9">
        <v>7</v>
      </c>
      <c r="B86" s="9" t="s">
        <v>100</v>
      </c>
      <c r="C86" s="9">
        <v>11</v>
      </c>
      <c r="D86" s="9">
        <v>10</v>
      </c>
      <c r="E86" s="10" t="s">
        <v>20</v>
      </c>
      <c r="F86" s="11">
        <v>104.54</v>
      </c>
      <c r="G86" s="11" t="s">
        <v>16</v>
      </c>
      <c r="H86" s="11" t="s">
        <v>16</v>
      </c>
      <c r="I86" s="12">
        <v>32858</v>
      </c>
      <c r="J86" s="13">
        <f t="shared" si="1"/>
        <v>3434975.3200000003</v>
      </c>
      <c r="K86" s="9" t="s">
        <v>17</v>
      </c>
      <c r="L86" s="18"/>
    </row>
    <row r="87" spans="1:12" ht="21.75" customHeight="1">
      <c r="A87" s="9">
        <v>7</v>
      </c>
      <c r="B87" s="9" t="s">
        <v>101</v>
      </c>
      <c r="C87" s="9">
        <v>11</v>
      </c>
      <c r="D87" s="9">
        <v>11</v>
      </c>
      <c r="E87" s="10" t="s">
        <v>20</v>
      </c>
      <c r="F87" s="11">
        <v>104.54</v>
      </c>
      <c r="G87" s="11" t="s">
        <v>16</v>
      </c>
      <c r="H87" s="11" t="s">
        <v>16</v>
      </c>
      <c r="I87" s="12">
        <v>32558</v>
      </c>
      <c r="J87" s="13">
        <f t="shared" si="1"/>
        <v>3403613.3200000003</v>
      </c>
      <c r="K87" s="9" t="s">
        <v>17</v>
      </c>
      <c r="L87" s="18"/>
    </row>
    <row r="88" spans="1:12" ht="21.75" customHeight="1">
      <c r="A88" s="22" t="s">
        <v>102</v>
      </c>
      <c r="B88" s="20"/>
      <c r="C88" s="20"/>
      <c r="D88" s="20"/>
      <c r="E88" s="21"/>
      <c r="F88" s="9">
        <f>SUM(F3:F87)</f>
        <v>8962.440000000013</v>
      </c>
      <c r="G88" s="9"/>
      <c r="H88" s="9"/>
      <c r="I88" s="13">
        <f>J88/F88</f>
        <v>31996.31634242458</v>
      </c>
      <c r="J88" s="13">
        <f>SUM(J3:J87)</f>
        <v>286765065.4400002</v>
      </c>
      <c r="K88" s="22" t="s">
        <v>103</v>
      </c>
      <c r="L88" s="21"/>
    </row>
  </sheetData>
  <sheetProtection/>
  <mergeCells count="4">
    <mergeCell ref="A1:L1"/>
    <mergeCell ref="A2:L2"/>
    <mergeCell ref="A88:E88"/>
    <mergeCell ref="K88:L88"/>
  </mergeCells>
  <printOptions/>
  <pageMargins left="0.67" right="0.67" top="0.59" bottom="0.63" header="0.51" footer="0.51"/>
  <pageSetup horizontalDpi="600" verticalDpi="600" orientation="landscape" paperSize="9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tabSelected="1" zoomScaleSheetLayoutView="100" workbookViewId="0" topLeftCell="A1">
      <selection activeCell="O7" sqref="N6:O7"/>
    </sheetView>
  </sheetViews>
  <sheetFormatPr defaultColWidth="9.00390625" defaultRowHeight="14.25"/>
  <cols>
    <col min="1" max="1" width="8.375" style="0" customWidth="1"/>
    <col min="2" max="2" width="9.125" style="0" customWidth="1"/>
    <col min="3" max="3" width="10.00390625" style="0" customWidth="1"/>
    <col min="4" max="4" width="9.25390625" style="0" customWidth="1"/>
    <col min="5" max="5" width="9.375" style="0" customWidth="1"/>
    <col min="6" max="6" width="11.875" style="0" customWidth="1"/>
    <col min="7" max="7" width="10.50390625" style="0" customWidth="1"/>
    <col min="8" max="8" width="12.25390625" style="0" customWidth="1"/>
    <col min="9" max="9" width="11.50390625" style="0" customWidth="1"/>
    <col min="10" max="10" width="12.625" style="0" customWidth="1"/>
  </cols>
  <sheetData>
    <row r="1" spans="1:12" ht="34.5" customHeight="1">
      <c r="A1" s="1" t="s">
        <v>104</v>
      </c>
      <c r="B1" s="1"/>
      <c r="C1" s="1"/>
      <c r="D1" s="1"/>
      <c r="E1" s="1"/>
      <c r="F1" s="1"/>
      <c r="G1" s="2"/>
      <c r="H1" s="3"/>
      <c r="I1" s="3"/>
      <c r="J1" s="3"/>
      <c r="K1" s="1"/>
      <c r="L1" s="1"/>
    </row>
    <row r="2" spans="1:12" ht="24" customHeight="1">
      <c r="A2" s="4" t="s">
        <v>105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ht="42.75" customHeight="1">
      <c r="A3" s="5" t="s">
        <v>2</v>
      </c>
      <c r="B3" s="5" t="s">
        <v>3</v>
      </c>
      <c r="C3" s="5" t="s">
        <v>4</v>
      </c>
      <c r="D3" s="6" t="s">
        <v>5</v>
      </c>
      <c r="E3" s="5" t="s">
        <v>6</v>
      </c>
      <c r="F3" s="5" t="s">
        <v>7</v>
      </c>
      <c r="G3" s="7" t="s">
        <v>106</v>
      </c>
      <c r="H3" s="8" t="s">
        <v>107</v>
      </c>
      <c r="I3" s="8" t="s">
        <v>108</v>
      </c>
      <c r="J3" s="8" t="s">
        <v>11</v>
      </c>
      <c r="K3" s="5" t="s">
        <v>12</v>
      </c>
      <c r="L3" s="5" t="s">
        <v>13</v>
      </c>
    </row>
    <row r="4" spans="1:12" ht="21.75" customHeight="1">
      <c r="A4" s="9">
        <v>11</v>
      </c>
      <c r="B4" s="9" t="s">
        <v>109</v>
      </c>
      <c r="C4" s="9">
        <v>15</v>
      </c>
      <c r="D4" s="9">
        <v>1</v>
      </c>
      <c r="E4" s="10" t="s">
        <v>16</v>
      </c>
      <c r="F4" s="11">
        <v>166.26</v>
      </c>
      <c r="G4" s="12">
        <v>33880</v>
      </c>
      <c r="H4" s="13">
        <f aca="true" t="shared" si="0" ref="H4:H46">G4*F4</f>
        <v>5632888.8</v>
      </c>
      <c r="I4" s="10" t="s">
        <v>16</v>
      </c>
      <c r="J4" s="13">
        <v>5632888.8</v>
      </c>
      <c r="K4" s="9" t="s">
        <v>17</v>
      </c>
      <c r="L4" s="18"/>
    </row>
    <row r="5" spans="1:12" ht="21.75" customHeight="1">
      <c r="A5" s="9">
        <v>11</v>
      </c>
      <c r="B5" s="9" t="s">
        <v>110</v>
      </c>
      <c r="C5" s="9">
        <v>15</v>
      </c>
      <c r="D5" s="9">
        <v>1</v>
      </c>
      <c r="E5" s="10" t="s">
        <v>16</v>
      </c>
      <c r="F5" s="11">
        <v>18.73</v>
      </c>
      <c r="G5" s="12">
        <v>42240</v>
      </c>
      <c r="H5" s="13">
        <f t="shared" si="0"/>
        <v>791155.2000000001</v>
      </c>
      <c r="I5" s="10" t="s">
        <v>16</v>
      </c>
      <c r="J5" s="13">
        <v>791155.2</v>
      </c>
      <c r="K5" s="9" t="s">
        <v>17</v>
      </c>
      <c r="L5" s="18"/>
    </row>
    <row r="6" spans="1:12" ht="21.75" customHeight="1">
      <c r="A6" s="9">
        <v>11</v>
      </c>
      <c r="B6" s="9" t="s">
        <v>111</v>
      </c>
      <c r="C6" s="9">
        <v>15</v>
      </c>
      <c r="D6" s="9">
        <v>1</v>
      </c>
      <c r="E6" s="10" t="s">
        <v>16</v>
      </c>
      <c r="F6" s="11">
        <v>44.47</v>
      </c>
      <c r="G6" s="12">
        <v>43700</v>
      </c>
      <c r="H6" s="13">
        <f t="shared" si="0"/>
        <v>1943339</v>
      </c>
      <c r="I6" s="10" t="s">
        <v>16</v>
      </c>
      <c r="J6" s="13">
        <v>1943339</v>
      </c>
      <c r="K6" s="9" t="s">
        <v>17</v>
      </c>
      <c r="L6" s="18"/>
    </row>
    <row r="7" spans="1:12" ht="21.75" customHeight="1">
      <c r="A7" s="9">
        <v>11</v>
      </c>
      <c r="B7" s="9" t="s">
        <v>112</v>
      </c>
      <c r="C7" s="9">
        <v>15</v>
      </c>
      <c r="D7" s="9">
        <v>1</v>
      </c>
      <c r="E7" s="10" t="s">
        <v>16</v>
      </c>
      <c r="F7" s="11">
        <v>162.63</v>
      </c>
      <c r="G7" s="12">
        <v>33880</v>
      </c>
      <c r="H7" s="13">
        <f t="shared" si="0"/>
        <v>5509904.399999999</v>
      </c>
      <c r="I7" s="10" t="s">
        <v>16</v>
      </c>
      <c r="J7" s="13">
        <v>5509904.399999999</v>
      </c>
      <c r="K7" s="9" t="s">
        <v>17</v>
      </c>
      <c r="L7" s="18"/>
    </row>
    <row r="8" spans="1:12" ht="21.75" customHeight="1">
      <c r="A8" s="9">
        <v>11</v>
      </c>
      <c r="B8" s="9" t="s">
        <v>113</v>
      </c>
      <c r="C8" s="9">
        <v>15</v>
      </c>
      <c r="D8" s="9">
        <v>1</v>
      </c>
      <c r="E8" s="10" t="s">
        <v>16</v>
      </c>
      <c r="F8" s="11">
        <v>47.57</v>
      </c>
      <c r="G8" s="12">
        <v>39600</v>
      </c>
      <c r="H8" s="13">
        <f t="shared" si="0"/>
        <v>1883772</v>
      </c>
      <c r="I8" s="10" t="s">
        <v>16</v>
      </c>
      <c r="J8" s="13">
        <v>1883772</v>
      </c>
      <c r="K8" s="9" t="s">
        <v>17</v>
      </c>
      <c r="L8" s="18"/>
    </row>
    <row r="9" spans="1:12" ht="21.75" customHeight="1">
      <c r="A9" s="9">
        <v>10</v>
      </c>
      <c r="B9" s="9" t="s">
        <v>114</v>
      </c>
      <c r="C9" s="9">
        <v>14</v>
      </c>
      <c r="D9" s="9">
        <v>1</v>
      </c>
      <c r="E9" s="10" t="s">
        <v>16</v>
      </c>
      <c r="F9" s="11">
        <v>151.79</v>
      </c>
      <c r="G9" s="12">
        <v>36080</v>
      </c>
      <c r="H9" s="13">
        <f t="shared" si="0"/>
        <v>5476583.199999999</v>
      </c>
      <c r="I9" s="10" t="s">
        <v>16</v>
      </c>
      <c r="J9" s="13">
        <v>5476583.199999999</v>
      </c>
      <c r="K9" s="9" t="s">
        <v>17</v>
      </c>
      <c r="L9" s="18"/>
    </row>
    <row r="10" spans="1:12" ht="21.75" customHeight="1">
      <c r="A10" s="9">
        <v>10</v>
      </c>
      <c r="B10" s="9" t="s">
        <v>115</v>
      </c>
      <c r="C10" s="9">
        <v>14</v>
      </c>
      <c r="D10" s="9">
        <v>1</v>
      </c>
      <c r="E10" s="10" t="s">
        <v>16</v>
      </c>
      <c r="F10" s="11">
        <v>77.62</v>
      </c>
      <c r="G10" s="12">
        <v>35200</v>
      </c>
      <c r="H10" s="13">
        <f t="shared" si="0"/>
        <v>2732224</v>
      </c>
      <c r="I10" s="10" t="s">
        <v>16</v>
      </c>
      <c r="J10" s="13">
        <v>2732224</v>
      </c>
      <c r="K10" s="9" t="s">
        <v>17</v>
      </c>
      <c r="L10" s="18"/>
    </row>
    <row r="11" spans="1:12" ht="21.75" customHeight="1">
      <c r="A11" s="9">
        <v>10</v>
      </c>
      <c r="B11" s="9" t="s">
        <v>116</v>
      </c>
      <c r="C11" s="9">
        <v>14</v>
      </c>
      <c r="D11" s="9">
        <v>1</v>
      </c>
      <c r="E11" s="10" t="s">
        <v>16</v>
      </c>
      <c r="F11" s="11">
        <v>119.49</v>
      </c>
      <c r="G11" s="12">
        <v>33880</v>
      </c>
      <c r="H11" s="13">
        <f t="shared" si="0"/>
        <v>4048321.1999999997</v>
      </c>
      <c r="I11" s="10" t="s">
        <v>16</v>
      </c>
      <c r="J11" s="13">
        <v>4048321.2</v>
      </c>
      <c r="K11" s="9" t="s">
        <v>17</v>
      </c>
      <c r="L11" s="18"/>
    </row>
    <row r="12" spans="1:12" ht="21.75" customHeight="1">
      <c r="A12" s="9">
        <v>10</v>
      </c>
      <c r="B12" s="9" t="s">
        <v>117</v>
      </c>
      <c r="C12" s="9">
        <v>14</v>
      </c>
      <c r="D12" s="9">
        <v>1</v>
      </c>
      <c r="E12" s="10" t="s">
        <v>16</v>
      </c>
      <c r="F12" s="11">
        <v>49.02</v>
      </c>
      <c r="G12" s="12">
        <v>41400</v>
      </c>
      <c r="H12" s="13">
        <f t="shared" si="0"/>
        <v>2029428.0000000002</v>
      </c>
      <c r="I12" s="10" t="s">
        <v>16</v>
      </c>
      <c r="J12" s="13">
        <v>2029428.0000000002</v>
      </c>
      <c r="K12" s="9" t="s">
        <v>17</v>
      </c>
      <c r="L12" s="18"/>
    </row>
    <row r="13" spans="1:12" ht="21.75" customHeight="1">
      <c r="A13" s="9">
        <v>10</v>
      </c>
      <c r="B13" s="9" t="s">
        <v>118</v>
      </c>
      <c r="C13" s="9">
        <v>14</v>
      </c>
      <c r="D13" s="9">
        <v>1</v>
      </c>
      <c r="E13" s="10" t="s">
        <v>16</v>
      </c>
      <c r="F13" s="11">
        <v>33.86</v>
      </c>
      <c r="G13" s="12">
        <v>41360</v>
      </c>
      <c r="H13" s="13">
        <f t="shared" si="0"/>
        <v>1400449.5999999999</v>
      </c>
      <c r="I13" s="10" t="s">
        <v>16</v>
      </c>
      <c r="J13" s="13">
        <v>1400449.6</v>
      </c>
      <c r="K13" s="9" t="s">
        <v>17</v>
      </c>
      <c r="L13" s="18"/>
    </row>
    <row r="14" spans="1:12" ht="21.75" customHeight="1">
      <c r="A14" s="9">
        <v>10</v>
      </c>
      <c r="B14" s="9" t="s">
        <v>119</v>
      </c>
      <c r="C14" s="9">
        <v>14</v>
      </c>
      <c r="D14" s="9">
        <v>1</v>
      </c>
      <c r="E14" s="10" t="s">
        <v>16</v>
      </c>
      <c r="F14" s="11">
        <v>75.62</v>
      </c>
      <c r="G14" s="12">
        <v>34760</v>
      </c>
      <c r="H14" s="13">
        <f t="shared" si="0"/>
        <v>2628551.2</v>
      </c>
      <c r="I14" s="10" t="s">
        <v>16</v>
      </c>
      <c r="J14" s="13">
        <v>2628551.2</v>
      </c>
      <c r="K14" s="9" t="s">
        <v>17</v>
      </c>
      <c r="L14" s="18"/>
    </row>
    <row r="15" spans="1:12" ht="21.75" customHeight="1">
      <c r="A15" s="9">
        <v>10</v>
      </c>
      <c r="B15" s="9" t="s">
        <v>120</v>
      </c>
      <c r="C15" s="9">
        <v>14</v>
      </c>
      <c r="D15" s="9">
        <v>1</v>
      </c>
      <c r="E15" s="10" t="s">
        <v>16</v>
      </c>
      <c r="F15" s="11">
        <v>151.03</v>
      </c>
      <c r="G15" s="12">
        <v>33880</v>
      </c>
      <c r="H15" s="13">
        <f t="shared" si="0"/>
        <v>5116896.4</v>
      </c>
      <c r="I15" s="10" t="s">
        <v>16</v>
      </c>
      <c r="J15" s="13">
        <v>5116896.4</v>
      </c>
      <c r="K15" s="9" t="s">
        <v>17</v>
      </c>
      <c r="L15" s="18"/>
    </row>
    <row r="16" spans="1:12" ht="21.75" customHeight="1">
      <c r="A16" s="9">
        <v>10</v>
      </c>
      <c r="B16" s="9" t="s">
        <v>121</v>
      </c>
      <c r="C16" s="9">
        <v>14</v>
      </c>
      <c r="D16" s="9">
        <v>1</v>
      </c>
      <c r="E16" s="10" t="s">
        <v>16</v>
      </c>
      <c r="F16" s="11">
        <v>68.66</v>
      </c>
      <c r="G16" s="12">
        <v>40500</v>
      </c>
      <c r="H16" s="13">
        <f t="shared" si="0"/>
        <v>2780730</v>
      </c>
      <c r="I16" s="10" t="s">
        <v>16</v>
      </c>
      <c r="J16" s="13">
        <v>2780730</v>
      </c>
      <c r="K16" s="9" t="s">
        <v>17</v>
      </c>
      <c r="L16" s="18"/>
    </row>
    <row r="17" spans="1:12" ht="21.75" customHeight="1">
      <c r="A17" s="9">
        <v>10</v>
      </c>
      <c r="B17" s="9" t="s">
        <v>122</v>
      </c>
      <c r="C17" s="9">
        <v>14</v>
      </c>
      <c r="D17" s="9">
        <v>1</v>
      </c>
      <c r="E17" s="10" t="s">
        <v>16</v>
      </c>
      <c r="F17" s="11">
        <v>86.14</v>
      </c>
      <c r="G17" s="12">
        <v>34320</v>
      </c>
      <c r="H17" s="13">
        <f t="shared" si="0"/>
        <v>2956324.8</v>
      </c>
      <c r="I17" s="10" t="s">
        <v>16</v>
      </c>
      <c r="J17" s="13">
        <v>2956324.8</v>
      </c>
      <c r="K17" s="9" t="s">
        <v>17</v>
      </c>
      <c r="L17" s="18"/>
    </row>
    <row r="18" spans="1:12" ht="21.75" customHeight="1">
      <c r="A18" s="9">
        <v>10</v>
      </c>
      <c r="B18" s="9" t="s">
        <v>123</v>
      </c>
      <c r="C18" s="9">
        <v>14</v>
      </c>
      <c r="D18" s="9">
        <v>1</v>
      </c>
      <c r="E18" s="10" t="s">
        <v>16</v>
      </c>
      <c r="F18" s="11">
        <v>35.35</v>
      </c>
      <c r="G18" s="12">
        <v>41360</v>
      </c>
      <c r="H18" s="13">
        <f t="shared" si="0"/>
        <v>1462076</v>
      </c>
      <c r="I18" s="10" t="s">
        <v>16</v>
      </c>
      <c r="J18" s="13">
        <v>1462076</v>
      </c>
      <c r="K18" s="9" t="s">
        <v>17</v>
      </c>
      <c r="L18" s="18"/>
    </row>
    <row r="19" spans="1:12" ht="21.75" customHeight="1">
      <c r="A19" s="9">
        <v>10</v>
      </c>
      <c r="B19" s="9" t="s">
        <v>124</v>
      </c>
      <c r="C19" s="9">
        <v>14</v>
      </c>
      <c r="D19" s="9">
        <v>1</v>
      </c>
      <c r="E19" s="10" t="s">
        <v>16</v>
      </c>
      <c r="F19" s="11">
        <v>36.64</v>
      </c>
      <c r="G19" s="12">
        <v>40480</v>
      </c>
      <c r="H19" s="13">
        <f t="shared" si="0"/>
        <v>1483187.2</v>
      </c>
      <c r="I19" s="10" t="s">
        <v>16</v>
      </c>
      <c r="J19" s="13">
        <v>1483187.2</v>
      </c>
      <c r="K19" s="9" t="s">
        <v>17</v>
      </c>
      <c r="L19" s="18"/>
    </row>
    <row r="20" spans="1:12" ht="21.75" customHeight="1">
      <c r="A20" s="9">
        <v>10</v>
      </c>
      <c r="B20" s="9" t="s">
        <v>125</v>
      </c>
      <c r="C20" s="9">
        <v>14</v>
      </c>
      <c r="D20" s="9">
        <v>1</v>
      </c>
      <c r="E20" s="10" t="s">
        <v>16</v>
      </c>
      <c r="F20" s="11">
        <v>88.73</v>
      </c>
      <c r="G20" s="12">
        <v>34760</v>
      </c>
      <c r="H20" s="13">
        <f t="shared" si="0"/>
        <v>3084254.8000000003</v>
      </c>
      <c r="I20" s="10" t="s">
        <v>16</v>
      </c>
      <c r="J20" s="13">
        <v>3084254.8</v>
      </c>
      <c r="K20" s="9" t="s">
        <v>17</v>
      </c>
      <c r="L20" s="18"/>
    </row>
    <row r="21" spans="1:12" ht="21.75" customHeight="1">
      <c r="A21" s="9">
        <v>10</v>
      </c>
      <c r="B21" s="9" t="s">
        <v>126</v>
      </c>
      <c r="C21" s="9">
        <v>14</v>
      </c>
      <c r="D21" s="9">
        <v>1</v>
      </c>
      <c r="E21" s="10" t="s">
        <v>16</v>
      </c>
      <c r="F21" s="11">
        <v>202.83</v>
      </c>
      <c r="G21" s="12">
        <v>36080</v>
      </c>
      <c r="H21" s="13">
        <f t="shared" si="0"/>
        <v>7318106.4</v>
      </c>
      <c r="I21" s="10" t="s">
        <v>16</v>
      </c>
      <c r="J21" s="13">
        <v>7318106.4</v>
      </c>
      <c r="K21" s="9" t="s">
        <v>17</v>
      </c>
      <c r="L21" s="18"/>
    </row>
    <row r="22" spans="1:12" ht="21.75" customHeight="1">
      <c r="A22" s="9">
        <v>9</v>
      </c>
      <c r="B22" s="9" t="s">
        <v>127</v>
      </c>
      <c r="C22" s="9">
        <v>15</v>
      </c>
      <c r="D22" s="9">
        <v>1</v>
      </c>
      <c r="E22" s="10" t="s">
        <v>16</v>
      </c>
      <c r="F22" s="11">
        <v>166.19</v>
      </c>
      <c r="G22" s="12">
        <v>33880</v>
      </c>
      <c r="H22" s="13">
        <f t="shared" si="0"/>
        <v>5630517.2</v>
      </c>
      <c r="I22" s="10" t="s">
        <v>16</v>
      </c>
      <c r="J22" s="13">
        <v>5630517.2</v>
      </c>
      <c r="K22" s="9" t="s">
        <v>17</v>
      </c>
      <c r="L22" s="18"/>
    </row>
    <row r="23" spans="1:12" ht="21.75" customHeight="1">
      <c r="A23" s="9">
        <v>9</v>
      </c>
      <c r="B23" s="9" t="s">
        <v>128</v>
      </c>
      <c r="C23" s="9">
        <v>15</v>
      </c>
      <c r="D23" s="9">
        <v>1</v>
      </c>
      <c r="E23" s="10" t="s">
        <v>16</v>
      </c>
      <c r="F23" s="11">
        <v>14.53</v>
      </c>
      <c r="G23" s="12">
        <v>50350</v>
      </c>
      <c r="H23" s="13">
        <f t="shared" si="0"/>
        <v>731585.5</v>
      </c>
      <c r="I23" s="10" t="s">
        <v>16</v>
      </c>
      <c r="J23" s="13">
        <v>731585.5</v>
      </c>
      <c r="K23" s="9" t="s">
        <v>17</v>
      </c>
      <c r="L23" s="18"/>
    </row>
    <row r="24" spans="1:12" ht="21.75" customHeight="1">
      <c r="A24" s="9">
        <v>9</v>
      </c>
      <c r="B24" s="9" t="s">
        <v>129</v>
      </c>
      <c r="C24" s="9">
        <v>15</v>
      </c>
      <c r="D24" s="9">
        <v>1</v>
      </c>
      <c r="E24" s="10" t="s">
        <v>16</v>
      </c>
      <c r="F24" s="11">
        <v>85.49</v>
      </c>
      <c r="G24" s="12">
        <v>36900</v>
      </c>
      <c r="H24" s="13">
        <f t="shared" si="0"/>
        <v>3154581</v>
      </c>
      <c r="I24" s="10" t="s">
        <v>16</v>
      </c>
      <c r="J24" s="13">
        <v>3154581</v>
      </c>
      <c r="K24" s="9" t="s">
        <v>17</v>
      </c>
      <c r="L24" s="18"/>
    </row>
    <row r="25" spans="1:12" ht="21.75" customHeight="1">
      <c r="A25" s="9">
        <v>9</v>
      </c>
      <c r="B25" s="9" t="s">
        <v>130</v>
      </c>
      <c r="C25" s="9">
        <v>15</v>
      </c>
      <c r="D25" s="9">
        <v>1</v>
      </c>
      <c r="E25" s="10" t="s">
        <v>16</v>
      </c>
      <c r="F25" s="11">
        <v>88.49</v>
      </c>
      <c r="G25" s="12">
        <v>36000</v>
      </c>
      <c r="H25" s="13">
        <f t="shared" si="0"/>
        <v>3185640</v>
      </c>
      <c r="I25" s="10" t="s">
        <v>16</v>
      </c>
      <c r="J25" s="13">
        <v>3185640</v>
      </c>
      <c r="K25" s="9" t="s">
        <v>17</v>
      </c>
      <c r="L25" s="18"/>
    </row>
    <row r="26" spans="1:12" ht="21.75" customHeight="1">
      <c r="A26" s="9">
        <v>8</v>
      </c>
      <c r="B26" s="9" t="s">
        <v>131</v>
      </c>
      <c r="C26" s="9">
        <v>14</v>
      </c>
      <c r="D26" s="9">
        <v>1</v>
      </c>
      <c r="E26" s="10" t="s">
        <v>16</v>
      </c>
      <c r="F26" s="11">
        <v>86.81</v>
      </c>
      <c r="G26" s="12">
        <v>33000</v>
      </c>
      <c r="H26" s="13">
        <f t="shared" si="0"/>
        <v>2864730</v>
      </c>
      <c r="I26" s="10" t="s">
        <v>16</v>
      </c>
      <c r="J26" s="13">
        <v>2864730</v>
      </c>
      <c r="K26" s="9" t="s">
        <v>17</v>
      </c>
      <c r="L26" s="18"/>
    </row>
    <row r="27" spans="1:12" ht="21.75" customHeight="1">
      <c r="A27" s="9">
        <v>8</v>
      </c>
      <c r="B27" s="9" t="s">
        <v>132</v>
      </c>
      <c r="C27" s="9">
        <v>14</v>
      </c>
      <c r="D27" s="9">
        <v>1</v>
      </c>
      <c r="E27" s="10" t="s">
        <v>16</v>
      </c>
      <c r="F27" s="11">
        <v>89.19</v>
      </c>
      <c r="G27" s="12">
        <v>31000</v>
      </c>
      <c r="H27" s="13">
        <f t="shared" si="0"/>
        <v>2764890</v>
      </c>
      <c r="I27" s="10" t="s">
        <v>16</v>
      </c>
      <c r="J27" s="13">
        <v>2764890</v>
      </c>
      <c r="K27" s="9" t="s">
        <v>17</v>
      </c>
      <c r="L27" s="18"/>
    </row>
    <row r="28" spans="1:12" ht="21.75" customHeight="1">
      <c r="A28" s="9">
        <v>8</v>
      </c>
      <c r="B28" s="9" t="s">
        <v>133</v>
      </c>
      <c r="C28" s="9">
        <v>14</v>
      </c>
      <c r="D28" s="9">
        <v>1</v>
      </c>
      <c r="E28" s="10" t="s">
        <v>16</v>
      </c>
      <c r="F28" s="11">
        <v>45.21</v>
      </c>
      <c r="G28" s="12">
        <v>35000</v>
      </c>
      <c r="H28" s="13">
        <f t="shared" si="0"/>
        <v>1582350</v>
      </c>
      <c r="I28" s="10" t="s">
        <v>16</v>
      </c>
      <c r="J28" s="13">
        <v>1582350</v>
      </c>
      <c r="K28" s="9" t="s">
        <v>17</v>
      </c>
      <c r="L28" s="18"/>
    </row>
    <row r="29" spans="1:12" ht="21.75" customHeight="1">
      <c r="A29" s="9">
        <v>8</v>
      </c>
      <c r="B29" s="9" t="s">
        <v>134</v>
      </c>
      <c r="C29" s="9">
        <v>14</v>
      </c>
      <c r="D29" s="9">
        <v>1</v>
      </c>
      <c r="E29" s="10" t="s">
        <v>16</v>
      </c>
      <c r="F29" s="11">
        <v>99.7</v>
      </c>
      <c r="G29" s="12">
        <v>30500</v>
      </c>
      <c r="H29" s="13">
        <f t="shared" si="0"/>
        <v>3040850</v>
      </c>
      <c r="I29" s="10" t="s">
        <v>16</v>
      </c>
      <c r="J29" s="13">
        <v>3040850</v>
      </c>
      <c r="K29" s="9" t="s">
        <v>17</v>
      </c>
      <c r="L29" s="18"/>
    </row>
    <row r="30" spans="1:12" ht="21.75" customHeight="1">
      <c r="A30" s="9">
        <v>8</v>
      </c>
      <c r="B30" s="9" t="s">
        <v>135</v>
      </c>
      <c r="C30" s="9">
        <v>14</v>
      </c>
      <c r="D30" s="9">
        <v>1</v>
      </c>
      <c r="E30" s="10" t="s">
        <v>16</v>
      </c>
      <c r="F30" s="11">
        <v>103.74</v>
      </c>
      <c r="G30" s="12">
        <v>30500</v>
      </c>
      <c r="H30" s="13">
        <f t="shared" si="0"/>
        <v>3164070</v>
      </c>
      <c r="I30" s="10" t="s">
        <v>16</v>
      </c>
      <c r="J30" s="13">
        <v>3164070</v>
      </c>
      <c r="K30" s="9" t="s">
        <v>17</v>
      </c>
      <c r="L30" s="18"/>
    </row>
    <row r="31" spans="1:12" ht="21.75" customHeight="1">
      <c r="A31" s="9">
        <v>8</v>
      </c>
      <c r="B31" s="9" t="s">
        <v>136</v>
      </c>
      <c r="C31" s="9">
        <v>14</v>
      </c>
      <c r="D31" s="9">
        <v>1</v>
      </c>
      <c r="E31" s="10" t="s">
        <v>16</v>
      </c>
      <c r="F31" s="11">
        <v>109.89</v>
      </c>
      <c r="G31" s="12">
        <v>31000</v>
      </c>
      <c r="H31" s="13">
        <f t="shared" si="0"/>
        <v>3406590</v>
      </c>
      <c r="I31" s="10" t="s">
        <v>16</v>
      </c>
      <c r="J31" s="13">
        <v>3406590</v>
      </c>
      <c r="K31" s="9" t="s">
        <v>17</v>
      </c>
      <c r="L31" s="18"/>
    </row>
    <row r="32" spans="1:12" ht="21.75" customHeight="1">
      <c r="A32" s="9">
        <v>11</v>
      </c>
      <c r="B32" s="9" t="s">
        <v>137</v>
      </c>
      <c r="C32" s="9">
        <v>15</v>
      </c>
      <c r="D32" s="9">
        <v>2</v>
      </c>
      <c r="E32" s="10" t="s">
        <v>16</v>
      </c>
      <c r="F32" s="11">
        <v>267.78</v>
      </c>
      <c r="G32" s="12">
        <v>24464</v>
      </c>
      <c r="H32" s="13">
        <f t="shared" si="0"/>
        <v>6550969.919999999</v>
      </c>
      <c r="I32" s="10" t="s">
        <v>16</v>
      </c>
      <c r="J32" s="13">
        <v>6550969.919999999</v>
      </c>
      <c r="K32" s="9" t="s">
        <v>17</v>
      </c>
      <c r="L32" s="18"/>
    </row>
    <row r="33" spans="1:12" ht="21.75" customHeight="1">
      <c r="A33" s="9">
        <v>11</v>
      </c>
      <c r="B33" s="9" t="s">
        <v>138</v>
      </c>
      <c r="C33" s="9">
        <v>15</v>
      </c>
      <c r="D33" s="9">
        <v>2</v>
      </c>
      <c r="E33" s="10" t="s">
        <v>16</v>
      </c>
      <c r="F33" s="11">
        <v>333.77</v>
      </c>
      <c r="G33" s="12">
        <v>23760</v>
      </c>
      <c r="H33" s="13">
        <f t="shared" si="0"/>
        <v>7930375.199999999</v>
      </c>
      <c r="I33" s="10" t="s">
        <v>16</v>
      </c>
      <c r="J33" s="13">
        <v>7930375.199999999</v>
      </c>
      <c r="K33" s="9" t="s">
        <v>17</v>
      </c>
      <c r="L33" s="18"/>
    </row>
    <row r="34" spans="1:12" ht="21.75" customHeight="1">
      <c r="A34" s="9">
        <v>10</v>
      </c>
      <c r="B34" s="9" t="s">
        <v>139</v>
      </c>
      <c r="C34" s="9">
        <v>14</v>
      </c>
      <c r="D34" s="9">
        <v>2</v>
      </c>
      <c r="E34" s="10" t="s">
        <v>16</v>
      </c>
      <c r="F34" s="11">
        <v>203.38</v>
      </c>
      <c r="G34" s="12">
        <v>25960</v>
      </c>
      <c r="H34" s="13">
        <f t="shared" si="0"/>
        <v>5279744.8</v>
      </c>
      <c r="I34" s="10" t="s">
        <v>16</v>
      </c>
      <c r="J34" s="13">
        <v>5279744.8</v>
      </c>
      <c r="K34" s="9" t="s">
        <v>17</v>
      </c>
      <c r="L34" s="18"/>
    </row>
    <row r="35" spans="1:12" ht="21.75" customHeight="1">
      <c r="A35" s="9">
        <v>10</v>
      </c>
      <c r="B35" s="9" t="s">
        <v>140</v>
      </c>
      <c r="C35" s="9">
        <v>14</v>
      </c>
      <c r="D35" s="9">
        <v>2</v>
      </c>
      <c r="E35" s="10" t="s">
        <v>16</v>
      </c>
      <c r="F35" s="11">
        <v>251.83</v>
      </c>
      <c r="G35" s="12">
        <v>24200</v>
      </c>
      <c r="H35" s="13">
        <f t="shared" si="0"/>
        <v>6094286</v>
      </c>
      <c r="I35" s="10" t="s">
        <v>16</v>
      </c>
      <c r="J35" s="13">
        <v>6094286</v>
      </c>
      <c r="K35" s="9" t="s">
        <v>17</v>
      </c>
      <c r="L35" s="18"/>
    </row>
    <row r="36" spans="1:12" ht="21.75" customHeight="1">
      <c r="A36" s="9">
        <v>10</v>
      </c>
      <c r="B36" s="9" t="s">
        <v>141</v>
      </c>
      <c r="C36" s="9">
        <v>14</v>
      </c>
      <c r="D36" s="9">
        <v>2</v>
      </c>
      <c r="E36" s="10" t="s">
        <v>16</v>
      </c>
      <c r="F36" s="11">
        <v>224.81</v>
      </c>
      <c r="G36" s="12">
        <v>24464</v>
      </c>
      <c r="H36" s="13">
        <f t="shared" si="0"/>
        <v>5499751.84</v>
      </c>
      <c r="I36" s="10" t="s">
        <v>16</v>
      </c>
      <c r="J36" s="13">
        <v>5499751.84</v>
      </c>
      <c r="K36" s="9" t="s">
        <v>17</v>
      </c>
      <c r="L36" s="18"/>
    </row>
    <row r="37" spans="1:12" ht="21.75" customHeight="1">
      <c r="A37" s="9">
        <v>10</v>
      </c>
      <c r="B37" s="9" t="s">
        <v>142</v>
      </c>
      <c r="C37" s="9">
        <v>14</v>
      </c>
      <c r="D37" s="9">
        <v>2</v>
      </c>
      <c r="E37" s="10" t="s">
        <v>16</v>
      </c>
      <c r="F37" s="11">
        <v>318.63</v>
      </c>
      <c r="G37" s="12">
        <v>23760</v>
      </c>
      <c r="H37" s="13">
        <f t="shared" si="0"/>
        <v>7570648.8</v>
      </c>
      <c r="I37" s="10" t="s">
        <v>16</v>
      </c>
      <c r="J37" s="13">
        <v>7570648.8</v>
      </c>
      <c r="K37" s="9" t="s">
        <v>17</v>
      </c>
      <c r="L37" s="18"/>
    </row>
    <row r="38" spans="1:12" ht="21.75" customHeight="1">
      <c r="A38" s="9">
        <v>10</v>
      </c>
      <c r="B38" s="9" t="s">
        <v>143</v>
      </c>
      <c r="C38" s="9">
        <v>14</v>
      </c>
      <c r="D38" s="9">
        <v>2</v>
      </c>
      <c r="E38" s="10" t="s">
        <v>16</v>
      </c>
      <c r="F38" s="11">
        <v>254.02</v>
      </c>
      <c r="G38" s="12">
        <v>24200</v>
      </c>
      <c r="H38" s="13">
        <f t="shared" si="0"/>
        <v>6147284</v>
      </c>
      <c r="I38" s="10" t="s">
        <v>16</v>
      </c>
      <c r="J38" s="13">
        <v>6147284</v>
      </c>
      <c r="K38" s="9" t="s">
        <v>17</v>
      </c>
      <c r="L38" s="18"/>
    </row>
    <row r="39" spans="1:12" ht="21.75" customHeight="1">
      <c r="A39" s="9">
        <v>10</v>
      </c>
      <c r="B39" s="9" t="s">
        <v>144</v>
      </c>
      <c r="C39" s="9">
        <v>14</v>
      </c>
      <c r="D39" s="9">
        <v>2</v>
      </c>
      <c r="E39" s="10" t="s">
        <v>16</v>
      </c>
      <c r="F39" s="11">
        <v>168.57</v>
      </c>
      <c r="G39" s="12">
        <v>26400</v>
      </c>
      <c r="H39" s="13">
        <f t="shared" si="0"/>
        <v>4450248</v>
      </c>
      <c r="I39" s="10" t="s">
        <v>16</v>
      </c>
      <c r="J39" s="13">
        <v>4450248</v>
      </c>
      <c r="K39" s="9" t="s">
        <v>17</v>
      </c>
      <c r="L39" s="18"/>
    </row>
    <row r="40" spans="1:12" ht="21.75" customHeight="1">
      <c r="A40" s="9">
        <v>9</v>
      </c>
      <c r="B40" s="9" t="s">
        <v>145</v>
      </c>
      <c r="C40" s="9">
        <v>15</v>
      </c>
      <c r="D40" s="9">
        <v>2</v>
      </c>
      <c r="E40" s="10" t="s">
        <v>16</v>
      </c>
      <c r="F40" s="11">
        <v>122.24</v>
      </c>
      <c r="G40" s="12">
        <v>24640</v>
      </c>
      <c r="H40" s="13">
        <f t="shared" si="0"/>
        <v>3011993.6</v>
      </c>
      <c r="I40" s="10" t="s">
        <v>16</v>
      </c>
      <c r="J40" s="13">
        <v>3011993.6</v>
      </c>
      <c r="K40" s="9" t="s">
        <v>17</v>
      </c>
      <c r="L40" s="18"/>
    </row>
    <row r="41" spans="1:12" ht="21.75" customHeight="1">
      <c r="A41" s="9">
        <v>9</v>
      </c>
      <c r="B41" s="9" t="s">
        <v>146</v>
      </c>
      <c r="C41" s="9">
        <v>15</v>
      </c>
      <c r="D41" s="9">
        <v>2</v>
      </c>
      <c r="E41" s="10" t="s">
        <v>16</v>
      </c>
      <c r="F41" s="11">
        <v>400.38</v>
      </c>
      <c r="G41" s="12">
        <v>23320</v>
      </c>
      <c r="H41" s="13">
        <f t="shared" si="0"/>
        <v>9336861.6</v>
      </c>
      <c r="I41" s="10" t="s">
        <v>16</v>
      </c>
      <c r="J41" s="13">
        <v>9336861.6</v>
      </c>
      <c r="K41" s="9" t="s">
        <v>17</v>
      </c>
      <c r="L41" s="18"/>
    </row>
    <row r="42" spans="1:12" ht="21.75" customHeight="1">
      <c r="A42" s="9">
        <v>8</v>
      </c>
      <c r="B42" s="9" t="s">
        <v>147</v>
      </c>
      <c r="C42" s="9">
        <v>14</v>
      </c>
      <c r="D42" s="9">
        <v>2</v>
      </c>
      <c r="E42" s="10" t="s">
        <v>16</v>
      </c>
      <c r="F42" s="11">
        <v>122.47</v>
      </c>
      <c r="G42" s="12">
        <v>25500</v>
      </c>
      <c r="H42" s="13">
        <f t="shared" si="0"/>
        <v>3122985</v>
      </c>
      <c r="I42" s="10" t="s">
        <v>16</v>
      </c>
      <c r="J42" s="13">
        <v>3122985</v>
      </c>
      <c r="K42" s="9" t="s">
        <v>17</v>
      </c>
      <c r="L42" s="18"/>
    </row>
    <row r="43" spans="1:12" ht="21.75" customHeight="1">
      <c r="A43" s="9">
        <v>8</v>
      </c>
      <c r="B43" s="9" t="s">
        <v>148</v>
      </c>
      <c r="C43" s="9">
        <v>14</v>
      </c>
      <c r="D43" s="9">
        <v>2</v>
      </c>
      <c r="E43" s="10" t="s">
        <v>16</v>
      </c>
      <c r="F43" s="11">
        <v>126.72</v>
      </c>
      <c r="G43" s="12">
        <v>25500</v>
      </c>
      <c r="H43" s="13">
        <f t="shared" si="0"/>
        <v>3231360</v>
      </c>
      <c r="I43" s="10" t="s">
        <v>16</v>
      </c>
      <c r="J43" s="13">
        <v>3231360</v>
      </c>
      <c r="K43" s="9" t="s">
        <v>17</v>
      </c>
      <c r="L43" s="18"/>
    </row>
    <row r="44" spans="1:12" ht="21.75" customHeight="1">
      <c r="A44" s="9">
        <v>8</v>
      </c>
      <c r="B44" s="9" t="s">
        <v>149</v>
      </c>
      <c r="C44" s="9">
        <v>14</v>
      </c>
      <c r="D44" s="9">
        <v>2</v>
      </c>
      <c r="E44" s="10" t="s">
        <v>16</v>
      </c>
      <c r="F44" s="11">
        <v>126.72</v>
      </c>
      <c r="G44" s="12">
        <v>26000</v>
      </c>
      <c r="H44" s="13">
        <f t="shared" si="0"/>
        <v>3294720</v>
      </c>
      <c r="I44" s="10" t="s">
        <v>16</v>
      </c>
      <c r="J44" s="13">
        <v>3294720</v>
      </c>
      <c r="K44" s="9" t="s">
        <v>17</v>
      </c>
      <c r="L44" s="18"/>
    </row>
    <row r="45" spans="1:12" ht="21.75" customHeight="1">
      <c r="A45" s="9">
        <v>8</v>
      </c>
      <c r="B45" s="9" t="s">
        <v>150</v>
      </c>
      <c r="C45" s="9">
        <v>14</v>
      </c>
      <c r="D45" s="9">
        <v>2</v>
      </c>
      <c r="E45" s="10" t="s">
        <v>16</v>
      </c>
      <c r="F45" s="11">
        <v>139.62</v>
      </c>
      <c r="G45" s="12">
        <v>25500</v>
      </c>
      <c r="H45" s="13">
        <f t="shared" si="0"/>
        <v>3560310</v>
      </c>
      <c r="I45" s="10" t="s">
        <v>16</v>
      </c>
      <c r="J45" s="13">
        <v>3560310</v>
      </c>
      <c r="K45" s="9" t="s">
        <v>17</v>
      </c>
      <c r="L45" s="18"/>
    </row>
    <row r="46" spans="1:12" ht="21.75" customHeight="1">
      <c r="A46" s="9">
        <v>8</v>
      </c>
      <c r="B46" s="9" t="s">
        <v>151</v>
      </c>
      <c r="C46" s="9">
        <v>14</v>
      </c>
      <c r="D46" s="9">
        <v>2</v>
      </c>
      <c r="E46" s="10" t="s">
        <v>16</v>
      </c>
      <c r="F46" s="11">
        <v>85.94</v>
      </c>
      <c r="G46" s="12">
        <v>26500</v>
      </c>
      <c r="H46" s="13">
        <f t="shared" si="0"/>
        <v>2277410</v>
      </c>
      <c r="I46" s="10" t="s">
        <v>16</v>
      </c>
      <c r="J46" s="13">
        <v>2277410</v>
      </c>
      <c r="K46" s="9" t="s">
        <v>17</v>
      </c>
      <c r="L46" s="18"/>
    </row>
    <row r="47" spans="1:12" ht="21.75" customHeight="1">
      <c r="A47" s="14" t="s">
        <v>102</v>
      </c>
      <c r="B47" s="15"/>
      <c r="C47" s="15"/>
      <c r="D47" s="15"/>
      <c r="E47" s="16"/>
      <c r="F47" s="17">
        <f>SUM(F4:F46)</f>
        <v>5652.56</v>
      </c>
      <c r="G47" s="12">
        <f>H47/F47</f>
        <v>29219.140470866296</v>
      </c>
      <c r="H47" s="13">
        <f>SUM(H4:H46)</f>
        <v>165162944.66</v>
      </c>
      <c r="I47" s="19"/>
      <c r="J47" s="13">
        <v>165162944.66</v>
      </c>
      <c r="K47" s="20" t="s">
        <v>152</v>
      </c>
      <c r="L47" s="21"/>
    </row>
  </sheetData>
  <sheetProtection/>
  <mergeCells count="4">
    <mergeCell ref="A1:L1"/>
    <mergeCell ref="A2:L2"/>
    <mergeCell ref="A47:E47"/>
    <mergeCell ref="K47:L47"/>
  </mergeCells>
  <printOptions/>
  <pageMargins left="0.67" right="0.67" top="0.59" bottom="0.63" header="0.51" footer="0.51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xitong114.com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xitong114</dc:creator>
  <cp:keywords/>
  <dc:description/>
  <cp:lastModifiedBy>lenovo</cp:lastModifiedBy>
  <cp:lastPrinted>2021-01-05T02:52:48Z</cp:lastPrinted>
  <dcterms:created xsi:type="dcterms:W3CDTF">2017-05-16T07:06:37Z</dcterms:created>
  <dcterms:modified xsi:type="dcterms:W3CDTF">2021-01-12T02:35:39Z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2052-10.8.0.5761</vt:lpwstr>
  </property>
</Properties>
</file>